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G:\NORMAS CONAC TRIMESTRAL\2025\FORTAMUN\"/>
    </mc:Choice>
  </mc:AlternateContent>
  <xr:revisionPtr revIDLastSave="0" documentId="13_ncr:1_{1DE09389-E633-423B-8C0A-A15DC62EC09B}" xr6:coauthVersionLast="47" xr6:coauthVersionMax="47" xr10:uidLastSave="{00000000-0000-0000-0000-000000000000}"/>
  <bookViews>
    <workbookView xWindow="-120" yWindow="-120" windowWidth="24240" windowHeight="13140" xr2:uid="{3E80C5BC-F663-445C-9AB0-064B4C60BDC0}"/>
  </bookViews>
  <sheets>
    <sheet name="ENERO-MARZO 2025" sheetId="2" r:id="rId1"/>
    <sheet name="ENERO 2025" sheetId="3" r:id="rId2"/>
    <sheet name="FEBRERO 2025" sheetId="4" r:id="rId3"/>
    <sheet name="MARZO 2025" sheetId="5" r:id="rId4"/>
  </sheets>
  <definedNames>
    <definedName name="_xlnm._FilterDatabase" localSheetId="1" hidden="1">'ENERO 2025'!$C$5:$E$576</definedName>
    <definedName name="_xlnm._FilterDatabase" localSheetId="0" hidden="1">'ENERO-MARZO 2025'!$H$7:$I$577</definedName>
    <definedName name="_xlnm._FilterDatabase" localSheetId="2" hidden="1">'FEBRERO 2025'!$A$6:$E$576</definedName>
    <definedName name="_xlnm._FilterDatabase" localSheetId="3" hidden="1">'MARZO 2025'!$A$6:$E$576</definedName>
    <definedName name="_xlnm.Print_Titles" localSheetId="1">'ENERO 2025'!$1:$6</definedName>
    <definedName name="_xlnm.Print_Titles" localSheetId="0">'ENERO-MARZO 2025'!$1:$7</definedName>
    <definedName name="_xlnm.Print_Titles" localSheetId="2">'FEBRERO 2025'!$1:$6</definedName>
    <definedName name="_xlnm.Print_Titles" localSheetId="3">'MARZO 2025'!$1:$6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76" i="5" l="1"/>
  <c r="E575" i="5"/>
  <c r="E574" i="5"/>
  <c r="E573" i="5"/>
  <c r="E572" i="5"/>
  <c r="E571" i="5"/>
  <c r="E570" i="5"/>
  <c r="E569" i="5"/>
  <c r="E568" i="5"/>
  <c r="E567" i="5"/>
  <c r="E566" i="5"/>
  <c r="E565" i="5"/>
  <c r="E564" i="5"/>
  <c r="E563" i="5"/>
  <c r="E562" i="5"/>
  <c r="E561" i="5"/>
  <c r="E560" i="5"/>
  <c r="E559" i="5"/>
  <c r="E558" i="5"/>
  <c r="E557" i="5"/>
  <c r="E556" i="5"/>
  <c r="E555" i="5"/>
  <c r="E554" i="5"/>
  <c r="E553" i="5"/>
  <c r="E552" i="5"/>
  <c r="E551" i="5"/>
  <c r="E550" i="5"/>
  <c r="E549" i="5"/>
  <c r="E548" i="5"/>
  <c r="E547" i="5"/>
  <c r="E546" i="5"/>
  <c r="E545" i="5"/>
  <c r="E544" i="5"/>
  <c r="E543" i="5"/>
  <c r="E542" i="5"/>
  <c r="E541" i="5"/>
  <c r="E540" i="5"/>
  <c r="E539" i="5"/>
  <c r="E538" i="5"/>
  <c r="E537" i="5"/>
  <c r="E536" i="5"/>
  <c r="E535" i="5"/>
  <c r="E534" i="5"/>
  <c r="E533" i="5"/>
  <c r="E532" i="5"/>
  <c r="E531" i="5"/>
  <c r="E530" i="5"/>
  <c r="E529" i="5"/>
  <c r="E528" i="5"/>
  <c r="E527" i="5"/>
  <c r="E526" i="5"/>
  <c r="E525" i="5"/>
  <c r="E524" i="5"/>
  <c r="E523" i="5"/>
  <c r="E522" i="5"/>
  <c r="E521" i="5"/>
  <c r="E520" i="5"/>
  <c r="E519" i="5"/>
  <c r="E518" i="5"/>
  <c r="E517" i="5"/>
  <c r="E516" i="5"/>
  <c r="E515" i="5"/>
  <c r="E514" i="5"/>
  <c r="E513" i="5"/>
  <c r="E512" i="5"/>
  <c r="E511" i="5"/>
  <c r="E510" i="5"/>
  <c r="E509" i="5"/>
  <c r="E508" i="5"/>
  <c r="E507" i="5"/>
  <c r="E506" i="5"/>
  <c r="E505" i="5"/>
  <c r="E504" i="5"/>
  <c r="E503" i="5"/>
  <c r="E502" i="5"/>
  <c r="E501" i="5"/>
  <c r="E500" i="5"/>
  <c r="E499" i="5"/>
  <c r="E498" i="5"/>
  <c r="E497" i="5"/>
  <c r="E496" i="5"/>
  <c r="E495" i="5"/>
  <c r="E494" i="5"/>
  <c r="E493" i="5"/>
  <c r="E492" i="5"/>
  <c r="E491" i="5"/>
  <c r="E490" i="5"/>
  <c r="E489" i="5"/>
  <c r="E488" i="5"/>
  <c r="E487" i="5"/>
  <c r="E486" i="5"/>
  <c r="E485" i="5"/>
  <c r="E484" i="5"/>
  <c r="E483" i="5"/>
  <c r="E482" i="5"/>
  <c r="E481" i="5"/>
  <c r="E480" i="5"/>
  <c r="E479" i="5"/>
  <c r="E478" i="5"/>
  <c r="E477" i="5"/>
  <c r="E476" i="5"/>
  <c r="E475" i="5"/>
  <c r="E474" i="5"/>
  <c r="E473" i="5"/>
  <c r="E472" i="5"/>
  <c r="E471" i="5"/>
  <c r="E470" i="5"/>
  <c r="E469" i="5"/>
  <c r="E468" i="5"/>
  <c r="E467" i="5"/>
  <c r="E466" i="5"/>
  <c r="E465" i="5"/>
  <c r="E464" i="5"/>
  <c r="E463" i="5"/>
  <c r="E462" i="5"/>
  <c r="E461" i="5"/>
  <c r="E460" i="5"/>
  <c r="E459" i="5"/>
  <c r="E458" i="5"/>
  <c r="E457" i="5"/>
  <c r="E456" i="5"/>
  <c r="E455" i="5"/>
  <c r="E454" i="5"/>
  <c r="E453" i="5"/>
  <c r="E452" i="5"/>
  <c r="E451" i="5"/>
  <c r="E450" i="5"/>
  <c r="E449" i="5"/>
  <c r="E448" i="5"/>
  <c r="E447" i="5"/>
  <c r="E446" i="5"/>
  <c r="E445" i="5"/>
  <c r="E444" i="5"/>
  <c r="E443" i="5"/>
  <c r="E442" i="5"/>
  <c r="E441" i="5"/>
  <c r="E440" i="5"/>
  <c r="E439" i="5"/>
  <c r="E438" i="5"/>
  <c r="E437" i="5"/>
  <c r="E436" i="5"/>
  <c r="E435" i="5"/>
  <c r="E434" i="5"/>
  <c r="E433" i="5"/>
  <c r="E432" i="5"/>
  <c r="E431" i="5"/>
  <c r="E430" i="5"/>
  <c r="E429" i="5"/>
  <c r="E428" i="5"/>
  <c r="E427" i="5"/>
  <c r="E426" i="5"/>
  <c r="E425" i="5"/>
  <c r="E424" i="5"/>
  <c r="E423" i="5"/>
  <c r="E422" i="5"/>
  <c r="E421" i="5"/>
  <c r="E420" i="5"/>
  <c r="E419" i="5"/>
  <c r="E418" i="5"/>
  <c r="E417" i="5"/>
  <c r="E416" i="5"/>
  <c r="E415" i="5"/>
  <c r="E414" i="5"/>
  <c r="E413" i="5"/>
  <c r="E412" i="5"/>
  <c r="E411" i="5"/>
  <c r="E410" i="5"/>
  <c r="E409" i="5"/>
  <c r="E408" i="5"/>
  <c r="E407" i="5"/>
  <c r="E406" i="5"/>
  <c r="E405" i="5"/>
  <c r="E404" i="5"/>
  <c r="E403" i="5"/>
  <c r="E402" i="5"/>
  <c r="E401" i="5"/>
  <c r="E400" i="5"/>
  <c r="E399" i="5"/>
  <c r="E398" i="5"/>
  <c r="E397" i="5"/>
  <c r="E396" i="5"/>
  <c r="E395" i="5"/>
  <c r="E394" i="5"/>
  <c r="E393" i="5"/>
  <c r="E392" i="5"/>
  <c r="E391" i="5"/>
  <c r="E390" i="5"/>
  <c r="E389" i="5"/>
  <c r="E388" i="5"/>
  <c r="E387" i="5"/>
  <c r="E386" i="5"/>
  <c r="E385" i="5"/>
  <c r="E384" i="5"/>
  <c r="E383" i="5"/>
  <c r="E382" i="5"/>
  <c r="E381" i="5"/>
  <c r="E380" i="5"/>
  <c r="E379" i="5"/>
  <c r="E378" i="5"/>
  <c r="E377" i="5"/>
  <c r="E376" i="5"/>
  <c r="E375" i="5"/>
  <c r="E374" i="5"/>
  <c r="E373" i="5"/>
  <c r="E372" i="5"/>
  <c r="E371" i="5"/>
  <c r="E370" i="5"/>
  <c r="E369" i="5"/>
  <c r="E368" i="5"/>
  <c r="E367" i="5"/>
  <c r="E366" i="5"/>
  <c r="E365" i="5"/>
  <c r="E364" i="5"/>
  <c r="E363" i="5"/>
  <c r="E362" i="5"/>
  <c r="E361" i="5"/>
  <c r="E360" i="5"/>
  <c r="E359" i="5"/>
  <c r="E358" i="5"/>
  <c r="E357" i="5"/>
  <c r="E356" i="5"/>
  <c r="E355" i="5"/>
  <c r="E354" i="5"/>
  <c r="E353" i="5"/>
  <c r="E352" i="5"/>
  <c r="E351" i="5"/>
  <c r="E350" i="5"/>
  <c r="E349" i="5"/>
  <c r="E348" i="5"/>
  <c r="E347" i="5"/>
  <c r="E346" i="5"/>
  <c r="E345" i="5"/>
  <c r="E344" i="5"/>
  <c r="E343" i="5"/>
  <c r="E342" i="5"/>
  <c r="E341" i="5"/>
  <c r="E340" i="5"/>
  <c r="E339" i="5"/>
  <c r="E338" i="5"/>
  <c r="E337" i="5"/>
  <c r="E336" i="5"/>
  <c r="E335" i="5"/>
  <c r="E334" i="5"/>
  <c r="E333" i="5"/>
  <c r="E332" i="5"/>
  <c r="E331" i="5"/>
  <c r="E330" i="5"/>
  <c r="E329" i="5"/>
  <c r="E328" i="5"/>
  <c r="E327" i="5"/>
  <c r="E326" i="5"/>
  <c r="E325" i="5"/>
  <c r="E324" i="5"/>
  <c r="E323" i="5"/>
  <c r="E322" i="5"/>
  <c r="E321" i="5"/>
  <c r="E320" i="5"/>
  <c r="E319" i="5"/>
  <c r="E318" i="5"/>
  <c r="E317" i="5"/>
  <c r="E316" i="5"/>
  <c r="E315" i="5"/>
  <c r="E314" i="5"/>
  <c r="E313" i="5"/>
  <c r="E312" i="5"/>
  <c r="E311" i="5"/>
  <c r="E310" i="5"/>
  <c r="E309" i="5"/>
  <c r="E308" i="5"/>
  <c r="E307" i="5"/>
  <c r="E306" i="5"/>
  <c r="E305" i="5"/>
  <c r="E304" i="5"/>
  <c r="E303" i="5"/>
  <c r="E302" i="5"/>
  <c r="E301" i="5"/>
  <c r="E300" i="5"/>
  <c r="E299" i="5"/>
  <c r="E298" i="5"/>
  <c r="E297" i="5"/>
  <c r="E296" i="5"/>
  <c r="E295" i="5"/>
  <c r="E294" i="5"/>
  <c r="E293" i="5"/>
  <c r="E292" i="5"/>
  <c r="E291" i="5"/>
  <c r="E290" i="5"/>
  <c r="E289" i="5"/>
  <c r="E288" i="5"/>
  <c r="E287" i="5"/>
  <c r="E286" i="5"/>
  <c r="E285" i="5"/>
  <c r="E284" i="5"/>
  <c r="E283" i="5"/>
  <c r="E282" i="5"/>
  <c r="E281" i="5"/>
  <c r="E280" i="5"/>
  <c r="E279" i="5"/>
  <c r="E278" i="5"/>
  <c r="E277" i="5"/>
  <c r="E276" i="5"/>
  <c r="E275" i="5"/>
  <c r="E274" i="5"/>
  <c r="E273" i="5"/>
  <c r="E272" i="5"/>
  <c r="E271" i="5"/>
  <c r="E270" i="5"/>
  <c r="E269" i="5"/>
  <c r="E268" i="5"/>
  <c r="E267" i="5"/>
  <c r="E266" i="5"/>
  <c r="E265" i="5"/>
  <c r="E264" i="5"/>
  <c r="E263" i="5"/>
  <c r="E262" i="5"/>
  <c r="E261" i="5"/>
  <c r="E260" i="5"/>
  <c r="E259" i="5"/>
  <c r="E258" i="5"/>
  <c r="E257" i="5"/>
  <c r="E256" i="5"/>
  <c r="E255" i="5"/>
  <c r="E254" i="5"/>
  <c r="E253" i="5"/>
  <c r="E252" i="5"/>
  <c r="E251" i="5"/>
  <c r="E250" i="5"/>
  <c r="E249" i="5"/>
  <c r="E248" i="5"/>
  <c r="E247" i="5"/>
  <c r="E246" i="5"/>
  <c r="E245" i="5"/>
  <c r="E244" i="5"/>
  <c r="E243" i="5"/>
  <c r="E242" i="5"/>
  <c r="E241" i="5"/>
  <c r="E240" i="5"/>
  <c r="E239" i="5"/>
  <c r="E238" i="5"/>
  <c r="E237" i="5"/>
  <c r="E236" i="5"/>
  <c r="E235" i="5"/>
  <c r="E234" i="5"/>
  <c r="E233" i="5"/>
  <c r="E232" i="5"/>
  <c r="E231" i="5"/>
  <c r="E230" i="5"/>
  <c r="E229" i="5"/>
  <c r="E228" i="5"/>
  <c r="E227" i="5"/>
  <c r="E226" i="5"/>
  <c r="E225" i="5"/>
  <c r="E224" i="5"/>
  <c r="E223" i="5"/>
  <c r="E222" i="5"/>
  <c r="E221" i="5"/>
  <c r="E220" i="5"/>
  <c r="E219" i="5"/>
  <c r="E218" i="5"/>
  <c r="E217" i="5"/>
  <c r="E216" i="5"/>
  <c r="E215" i="5"/>
  <c r="E214" i="5"/>
  <c r="E213" i="5"/>
  <c r="E212" i="5"/>
  <c r="E211" i="5"/>
  <c r="E210" i="5"/>
  <c r="E209" i="5"/>
  <c r="E208" i="5"/>
  <c r="E207" i="5"/>
  <c r="E206" i="5"/>
  <c r="E205" i="5"/>
  <c r="E204" i="5"/>
  <c r="E203" i="5"/>
  <c r="E202" i="5"/>
  <c r="E201" i="5"/>
  <c r="E200" i="5"/>
  <c r="E199" i="5"/>
  <c r="E198" i="5"/>
  <c r="E197" i="5"/>
  <c r="E196" i="5"/>
  <c r="E195" i="5"/>
  <c r="E194" i="5"/>
  <c r="E193" i="5"/>
  <c r="E192" i="5"/>
  <c r="E191" i="5"/>
  <c r="E190" i="5"/>
  <c r="E189" i="5"/>
  <c r="E188" i="5"/>
  <c r="E187" i="5"/>
  <c r="E186" i="5"/>
  <c r="E185" i="5"/>
  <c r="E184" i="5"/>
  <c r="E183" i="5"/>
  <c r="E182" i="5"/>
  <c r="E181" i="5"/>
  <c r="E180" i="5"/>
  <c r="E179" i="5"/>
  <c r="E178" i="5"/>
  <c r="E177" i="5"/>
  <c r="E176" i="5"/>
  <c r="E175" i="5"/>
  <c r="E174" i="5"/>
  <c r="E173" i="5"/>
  <c r="E172" i="5"/>
  <c r="E171" i="5"/>
  <c r="E170" i="5"/>
  <c r="E169" i="5"/>
  <c r="E168" i="5"/>
  <c r="E167" i="5"/>
  <c r="E166" i="5"/>
  <c r="E165" i="5"/>
  <c r="E164" i="5"/>
  <c r="E163" i="5"/>
  <c r="E162" i="5"/>
  <c r="E161" i="5"/>
  <c r="E160" i="5"/>
  <c r="E159" i="5"/>
  <c r="E158" i="5"/>
  <c r="E157" i="5"/>
  <c r="E156" i="5"/>
  <c r="E155" i="5"/>
  <c r="E154" i="5"/>
  <c r="E153" i="5"/>
  <c r="E152" i="5"/>
  <c r="E151" i="5"/>
  <c r="E150" i="5"/>
  <c r="E149" i="5"/>
  <c r="E148" i="5"/>
  <c r="E147" i="5"/>
  <c r="E146" i="5"/>
  <c r="E145" i="5"/>
  <c r="E144" i="5"/>
  <c r="E143" i="5"/>
  <c r="E142" i="5"/>
  <c r="E141" i="5"/>
  <c r="E140" i="5"/>
  <c r="E139" i="5"/>
  <c r="E138" i="5"/>
  <c r="E137" i="5"/>
  <c r="E136" i="5"/>
  <c r="E135" i="5"/>
  <c r="E134" i="5"/>
  <c r="E133" i="5"/>
  <c r="E132" i="5"/>
  <c r="E131" i="5"/>
  <c r="E130" i="5"/>
  <c r="E129" i="5"/>
  <c r="E128" i="5"/>
  <c r="E127" i="5"/>
  <c r="E126" i="5"/>
  <c r="E125" i="5"/>
  <c r="E124" i="5"/>
  <c r="E123" i="5"/>
  <c r="E122" i="5"/>
  <c r="E121" i="5"/>
  <c r="E120" i="5"/>
  <c r="E119" i="5"/>
  <c r="E118" i="5"/>
  <c r="E117" i="5"/>
  <c r="E116" i="5"/>
  <c r="E115" i="5"/>
  <c r="E114" i="5"/>
  <c r="E113" i="5"/>
  <c r="E112" i="5"/>
  <c r="E111" i="5"/>
  <c r="E110" i="5"/>
  <c r="E109" i="5"/>
  <c r="E108" i="5"/>
  <c r="E107" i="5"/>
  <c r="E106" i="5"/>
  <c r="E105" i="5"/>
  <c r="E104" i="5"/>
  <c r="E103" i="5"/>
  <c r="E102" i="5"/>
  <c r="E101" i="5"/>
  <c r="E100" i="5"/>
  <c r="E99" i="5"/>
  <c r="E98" i="5"/>
  <c r="E97" i="5"/>
  <c r="E96" i="5"/>
  <c r="E95" i="5"/>
  <c r="E94" i="5"/>
  <c r="E93" i="5"/>
  <c r="E92" i="5"/>
  <c r="E91" i="5"/>
  <c r="E90" i="5"/>
  <c r="E89" i="5"/>
  <c r="E88" i="5"/>
  <c r="E87" i="5"/>
  <c r="E86" i="5"/>
  <c r="E85" i="5"/>
  <c r="E84" i="5"/>
  <c r="E83" i="5"/>
  <c r="E82" i="5"/>
  <c r="E81" i="5"/>
  <c r="E80" i="5"/>
  <c r="E79" i="5"/>
  <c r="E78" i="5"/>
  <c r="E77" i="5"/>
  <c r="E76" i="5"/>
  <c r="E75" i="5"/>
  <c r="E74" i="5"/>
  <c r="E73" i="5"/>
  <c r="E72" i="5"/>
  <c r="E71" i="5"/>
  <c r="E70" i="5"/>
  <c r="E69" i="5"/>
  <c r="E68" i="5"/>
  <c r="E67" i="5"/>
  <c r="E66" i="5"/>
  <c r="E65" i="5"/>
  <c r="E64" i="5"/>
  <c r="E63" i="5"/>
  <c r="E62" i="5"/>
  <c r="E61" i="5"/>
  <c r="E60" i="5"/>
  <c r="E59" i="5"/>
  <c r="E58" i="5"/>
  <c r="E57" i="5"/>
  <c r="E56" i="5"/>
  <c r="E55" i="5"/>
  <c r="E54" i="5"/>
  <c r="E53" i="5"/>
  <c r="E52" i="5"/>
  <c r="E51" i="5"/>
  <c r="E50" i="5"/>
  <c r="E49" i="5"/>
  <c r="E48" i="5"/>
  <c r="E47" i="5"/>
  <c r="E46" i="5"/>
  <c r="E45" i="5"/>
  <c r="E44" i="5"/>
  <c r="E43" i="5"/>
  <c r="E42" i="5"/>
  <c r="E41" i="5"/>
  <c r="E40" i="5"/>
  <c r="E39" i="5"/>
  <c r="E38" i="5"/>
  <c r="E37" i="5"/>
  <c r="E36" i="5"/>
  <c r="E35" i="5"/>
  <c r="E34" i="5"/>
  <c r="E33" i="5"/>
  <c r="E32" i="5"/>
  <c r="E31" i="5"/>
  <c r="E30" i="5"/>
  <c r="E29" i="5"/>
  <c r="E28" i="5"/>
  <c r="E27" i="5"/>
  <c r="E26" i="5"/>
  <c r="E25" i="5"/>
  <c r="E24" i="5"/>
  <c r="E23" i="5"/>
  <c r="E22" i="5"/>
  <c r="E21" i="5"/>
  <c r="E20" i="5"/>
  <c r="E19" i="5"/>
  <c r="E18" i="5"/>
  <c r="E17" i="5"/>
  <c r="E16" i="5"/>
  <c r="E15" i="5"/>
  <c r="E14" i="5"/>
  <c r="E13" i="5"/>
  <c r="E12" i="5"/>
  <c r="E11" i="5"/>
  <c r="E10" i="5"/>
  <c r="E9" i="5"/>
  <c r="E6" i="5" s="1"/>
  <c r="E8" i="5"/>
  <c r="E7" i="5"/>
  <c r="D6" i="5"/>
  <c r="C6" i="5"/>
  <c r="E576" i="4"/>
  <c r="E575" i="4"/>
  <c r="E574" i="4"/>
  <c r="E573" i="4"/>
  <c r="E572" i="4"/>
  <c r="E571" i="4"/>
  <c r="E570" i="4"/>
  <c r="E569" i="4"/>
  <c r="E568" i="4"/>
  <c r="E567" i="4"/>
  <c r="E566" i="4"/>
  <c r="E565" i="4"/>
  <c r="E564" i="4"/>
  <c r="E563" i="4"/>
  <c r="E562" i="4"/>
  <c r="E561" i="4"/>
  <c r="E560" i="4"/>
  <c r="E559" i="4"/>
  <c r="E558" i="4"/>
  <c r="E557" i="4"/>
  <c r="E556" i="4"/>
  <c r="E555" i="4"/>
  <c r="E554" i="4"/>
  <c r="E553" i="4"/>
  <c r="E552" i="4"/>
  <c r="E551" i="4"/>
  <c r="E550" i="4"/>
  <c r="E549" i="4"/>
  <c r="E548" i="4"/>
  <c r="E547" i="4"/>
  <c r="E546" i="4"/>
  <c r="E545" i="4"/>
  <c r="E544" i="4"/>
  <c r="E543" i="4"/>
  <c r="E542" i="4"/>
  <c r="E541" i="4"/>
  <c r="E540" i="4"/>
  <c r="E539" i="4"/>
  <c r="E538" i="4"/>
  <c r="E537" i="4"/>
  <c r="E536" i="4"/>
  <c r="E535" i="4"/>
  <c r="E534" i="4"/>
  <c r="E533" i="4"/>
  <c r="E532" i="4"/>
  <c r="E531" i="4"/>
  <c r="E530" i="4"/>
  <c r="E529" i="4"/>
  <c r="E528" i="4"/>
  <c r="E527" i="4"/>
  <c r="E526" i="4"/>
  <c r="E525" i="4"/>
  <c r="E524" i="4"/>
  <c r="E523" i="4"/>
  <c r="E522" i="4"/>
  <c r="E521" i="4"/>
  <c r="E520" i="4"/>
  <c r="E519" i="4"/>
  <c r="E518" i="4"/>
  <c r="E517" i="4"/>
  <c r="E516" i="4"/>
  <c r="E515" i="4"/>
  <c r="E514" i="4"/>
  <c r="E513" i="4"/>
  <c r="E512" i="4"/>
  <c r="E511" i="4"/>
  <c r="E510" i="4"/>
  <c r="E509" i="4"/>
  <c r="E508" i="4"/>
  <c r="E507" i="4"/>
  <c r="E506" i="4"/>
  <c r="E505" i="4"/>
  <c r="E504" i="4"/>
  <c r="E503" i="4"/>
  <c r="E502" i="4"/>
  <c r="E501" i="4"/>
  <c r="E500" i="4"/>
  <c r="E499" i="4"/>
  <c r="E498" i="4"/>
  <c r="E497" i="4"/>
  <c r="E496" i="4"/>
  <c r="E495" i="4"/>
  <c r="E494" i="4"/>
  <c r="E493" i="4"/>
  <c r="E492" i="4"/>
  <c r="E491" i="4"/>
  <c r="E490" i="4"/>
  <c r="E489" i="4"/>
  <c r="E488" i="4"/>
  <c r="E487" i="4"/>
  <c r="E486" i="4"/>
  <c r="E485" i="4"/>
  <c r="E484" i="4"/>
  <c r="E483" i="4"/>
  <c r="E482" i="4"/>
  <c r="E481" i="4"/>
  <c r="E480" i="4"/>
  <c r="E479" i="4"/>
  <c r="E478" i="4"/>
  <c r="E477" i="4"/>
  <c r="E476" i="4"/>
  <c r="E475" i="4"/>
  <c r="E474" i="4"/>
  <c r="E473" i="4"/>
  <c r="E472" i="4"/>
  <c r="E471" i="4"/>
  <c r="E470" i="4"/>
  <c r="E469" i="4"/>
  <c r="E468" i="4"/>
  <c r="E467" i="4"/>
  <c r="E466" i="4"/>
  <c r="E465" i="4"/>
  <c r="E464" i="4"/>
  <c r="E463" i="4"/>
  <c r="E462" i="4"/>
  <c r="E461" i="4"/>
  <c r="E460" i="4"/>
  <c r="E459" i="4"/>
  <c r="E458" i="4"/>
  <c r="E457" i="4"/>
  <c r="E456" i="4"/>
  <c r="E455" i="4"/>
  <c r="E454" i="4"/>
  <c r="E453" i="4"/>
  <c r="E452" i="4"/>
  <c r="E451" i="4"/>
  <c r="E450" i="4"/>
  <c r="E449" i="4"/>
  <c r="E448" i="4"/>
  <c r="E447" i="4"/>
  <c r="E446" i="4"/>
  <c r="E445" i="4"/>
  <c r="E444" i="4"/>
  <c r="E443" i="4"/>
  <c r="E442" i="4"/>
  <c r="E441" i="4"/>
  <c r="E440" i="4"/>
  <c r="E439" i="4"/>
  <c r="E438" i="4"/>
  <c r="E437" i="4"/>
  <c r="E436" i="4"/>
  <c r="E435" i="4"/>
  <c r="E434" i="4"/>
  <c r="E433" i="4"/>
  <c r="E432" i="4"/>
  <c r="E431" i="4"/>
  <c r="E430" i="4"/>
  <c r="E429" i="4"/>
  <c r="E428" i="4"/>
  <c r="E427" i="4"/>
  <c r="E426" i="4"/>
  <c r="E425" i="4"/>
  <c r="E424" i="4"/>
  <c r="E423" i="4"/>
  <c r="E422" i="4"/>
  <c r="E421" i="4"/>
  <c r="E420" i="4"/>
  <c r="E419" i="4"/>
  <c r="E418" i="4"/>
  <c r="E417" i="4"/>
  <c r="E416" i="4"/>
  <c r="E415" i="4"/>
  <c r="E414" i="4"/>
  <c r="E413" i="4"/>
  <c r="E412" i="4"/>
  <c r="E411" i="4"/>
  <c r="E410" i="4"/>
  <c r="E409" i="4"/>
  <c r="E408" i="4"/>
  <c r="E407" i="4"/>
  <c r="E406" i="4"/>
  <c r="E405" i="4"/>
  <c r="E404" i="4"/>
  <c r="E403" i="4"/>
  <c r="E402" i="4"/>
  <c r="E401" i="4"/>
  <c r="E400" i="4"/>
  <c r="E399" i="4"/>
  <c r="E398" i="4"/>
  <c r="E397" i="4"/>
  <c r="E396" i="4"/>
  <c r="E395" i="4"/>
  <c r="E394" i="4"/>
  <c r="E393" i="4"/>
  <c r="E392" i="4"/>
  <c r="E391" i="4"/>
  <c r="E390" i="4"/>
  <c r="E389" i="4"/>
  <c r="E388" i="4"/>
  <c r="E387" i="4"/>
  <c r="E386" i="4"/>
  <c r="E385" i="4"/>
  <c r="E384" i="4"/>
  <c r="E383" i="4"/>
  <c r="E382" i="4"/>
  <c r="E381" i="4"/>
  <c r="E380" i="4"/>
  <c r="E379" i="4"/>
  <c r="E378" i="4"/>
  <c r="E377" i="4"/>
  <c r="E376" i="4"/>
  <c r="E375" i="4"/>
  <c r="E374" i="4"/>
  <c r="E373" i="4"/>
  <c r="E372" i="4"/>
  <c r="E371" i="4"/>
  <c r="E370" i="4"/>
  <c r="E369" i="4"/>
  <c r="E368" i="4"/>
  <c r="E367" i="4"/>
  <c r="E366" i="4"/>
  <c r="E365" i="4"/>
  <c r="E364" i="4"/>
  <c r="E363" i="4"/>
  <c r="E362" i="4"/>
  <c r="E361" i="4"/>
  <c r="E360" i="4"/>
  <c r="E359" i="4"/>
  <c r="E358" i="4"/>
  <c r="E357" i="4"/>
  <c r="E356" i="4"/>
  <c r="E355" i="4"/>
  <c r="E354" i="4"/>
  <c r="E353" i="4"/>
  <c r="E352" i="4"/>
  <c r="E351" i="4"/>
  <c r="E350" i="4"/>
  <c r="E349" i="4"/>
  <c r="E348" i="4"/>
  <c r="E347" i="4"/>
  <c r="E346" i="4"/>
  <c r="E345" i="4"/>
  <c r="E344" i="4"/>
  <c r="E343" i="4"/>
  <c r="E342" i="4"/>
  <c r="E341" i="4"/>
  <c r="E340" i="4"/>
  <c r="E339" i="4"/>
  <c r="E338" i="4"/>
  <c r="E337" i="4"/>
  <c r="E336" i="4"/>
  <c r="E335" i="4"/>
  <c r="E334" i="4"/>
  <c r="E333" i="4"/>
  <c r="E332" i="4"/>
  <c r="E331" i="4"/>
  <c r="E330" i="4"/>
  <c r="E329" i="4"/>
  <c r="E328" i="4"/>
  <c r="E327" i="4"/>
  <c r="E326" i="4"/>
  <c r="E325" i="4"/>
  <c r="E324" i="4"/>
  <c r="E323" i="4"/>
  <c r="E322" i="4"/>
  <c r="E321" i="4"/>
  <c r="E320" i="4"/>
  <c r="E319" i="4"/>
  <c r="E318" i="4"/>
  <c r="E317" i="4"/>
  <c r="E316" i="4"/>
  <c r="E315" i="4"/>
  <c r="E314" i="4"/>
  <c r="E313" i="4"/>
  <c r="E312" i="4"/>
  <c r="E311" i="4"/>
  <c r="E310" i="4"/>
  <c r="E309" i="4"/>
  <c r="E308" i="4"/>
  <c r="E307" i="4"/>
  <c r="E306" i="4"/>
  <c r="E305" i="4"/>
  <c r="E304" i="4"/>
  <c r="E303" i="4"/>
  <c r="E302" i="4"/>
  <c r="E301" i="4"/>
  <c r="E300" i="4"/>
  <c r="E299" i="4"/>
  <c r="E298" i="4"/>
  <c r="E297" i="4"/>
  <c r="E296" i="4"/>
  <c r="E295" i="4"/>
  <c r="E294" i="4"/>
  <c r="E293" i="4"/>
  <c r="E292" i="4"/>
  <c r="E291" i="4"/>
  <c r="E290" i="4"/>
  <c r="E289" i="4"/>
  <c r="E288" i="4"/>
  <c r="E287" i="4"/>
  <c r="E286" i="4"/>
  <c r="E285" i="4"/>
  <c r="E284" i="4"/>
  <c r="E283" i="4"/>
  <c r="E282" i="4"/>
  <c r="E281" i="4"/>
  <c r="E280" i="4"/>
  <c r="E279" i="4"/>
  <c r="E278" i="4"/>
  <c r="E277" i="4"/>
  <c r="E276" i="4"/>
  <c r="E275" i="4"/>
  <c r="E274" i="4"/>
  <c r="E273" i="4"/>
  <c r="E272" i="4"/>
  <c r="E271" i="4"/>
  <c r="E270" i="4"/>
  <c r="E269" i="4"/>
  <c r="E268" i="4"/>
  <c r="E267" i="4"/>
  <c r="E266" i="4"/>
  <c r="E265" i="4"/>
  <c r="E264" i="4"/>
  <c r="E263" i="4"/>
  <c r="E262" i="4"/>
  <c r="E261" i="4"/>
  <c r="E260" i="4"/>
  <c r="E259" i="4"/>
  <c r="E258" i="4"/>
  <c r="E257" i="4"/>
  <c r="E256" i="4"/>
  <c r="E255" i="4"/>
  <c r="E254" i="4"/>
  <c r="E253" i="4"/>
  <c r="E252" i="4"/>
  <c r="E251" i="4"/>
  <c r="E250" i="4"/>
  <c r="E249" i="4"/>
  <c r="E248" i="4"/>
  <c r="E247" i="4"/>
  <c r="E246" i="4"/>
  <c r="E245" i="4"/>
  <c r="E244" i="4"/>
  <c r="E243" i="4"/>
  <c r="E242" i="4"/>
  <c r="E241" i="4"/>
  <c r="E240" i="4"/>
  <c r="E239" i="4"/>
  <c r="E238" i="4"/>
  <c r="E237" i="4"/>
  <c r="E236" i="4"/>
  <c r="E235" i="4"/>
  <c r="E234" i="4"/>
  <c r="E233" i="4"/>
  <c r="E232" i="4"/>
  <c r="E231" i="4"/>
  <c r="E230" i="4"/>
  <c r="E229" i="4"/>
  <c r="E228" i="4"/>
  <c r="E227" i="4"/>
  <c r="E226" i="4"/>
  <c r="E225" i="4"/>
  <c r="E224" i="4"/>
  <c r="E223" i="4"/>
  <c r="E222" i="4"/>
  <c r="E221" i="4"/>
  <c r="E220" i="4"/>
  <c r="E219" i="4"/>
  <c r="E218" i="4"/>
  <c r="E217" i="4"/>
  <c r="E216" i="4"/>
  <c r="E215" i="4"/>
  <c r="E214" i="4"/>
  <c r="E213" i="4"/>
  <c r="E212" i="4"/>
  <c r="E211" i="4"/>
  <c r="E210" i="4"/>
  <c r="E209" i="4"/>
  <c r="E208" i="4"/>
  <c r="E207" i="4"/>
  <c r="E206" i="4"/>
  <c r="E205" i="4"/>
  <c r="E204" i="4"/>
  <c r="E203" i="4"/>
  <c r="E202" i="4"/>
  <c r="E201" i="4"/>
  <c r="E200" i="4"/>
  <c r="E199" i="4"/>
  <c r="E198" i="4"/>
  <c r="E197" i="4"/>
  <c r="E196" i="4"/>
  <c r="E195" i="4"/>
  <c r="E194" i="4"/>
  <c r="E193" i="4"/>
  <c r="E192" i="4"/>
  <c r="E191" i="4"/>
  <c r="E190" i="4"/>
  <c r="E189" i="4"/>
  <c r="E188" i="4"/>
  <c r="E187" i="4"/>
  <c r="E186" i="4"/>
  <c r="E185" i="4"/>
  <c r="E184" i="4"/>
  <c r="E183" i="4"/>
  <c r="E182" i="4"/>
  <c r="E181" i="4"/>
  <c r="E180" i="4"/>
  <c r="E179" i="4"/>
  <c r="E178" i="4"/>
  <c r="E177" i="4"/>
  <c r="E176" i="4"/>
  <c r="E175" i="4"/>
  <c r="E174" i="4"/>
  <c r="E173" i="4"/>
  <c r="E172" i="4"/>
  <c r="E171" i="4"/>
  <c r="E170" i="4"/>
  <c r="E169" i="4"/>
  <c r="E168" i="4"/>
  <c r="E167" i="4"/>
  <c r="E166" i="4"/>
  <c r="E165" i="4"/>
  <c r="E164" i="4"/>
  <c r="E163" i="4"/>
  <c r="E162" i="4"/>
  <c r="E161" i="4"/>
  <c r="E160" i="4"/>
  <c r="E159" i="4"/>
  <c r="E158" i="4"/>
  <c r="E157" i="4"/>
  <c r="E156" i="4"/>
  <c r="E155" i="4"/>
  <c r="E154" i="4"/>
  <c r="E153" i="4"/>
  <c r="E152" i="4"/>
  <c r="E151" i="4"/>
  <c r="E150" i="4"/>
  <c r="E149" i="4"/>
  <c r="E148" i="4"/>
  <c r="E147" i="4"/>
  <c r="E146" i="4"/>
  <c r="E145" i="4"/>
  <c r="E144" i="4"/>
  <c r="E143" i="4"/>
  <c r="E142" i="4"/>
  <c r="E141" i="4"/>
  <c r="E140" i="4"/>
  <c r="E139" i="4"/>
  <c r="E138" i="4"/>
  <c r="E137" i="4"/>
  <c r="E136" i="4"/>
  <c r="E135" i="4"/>
  <c r="E134" i="4"/>
  <c r="E133" i="4"/>
  <c r="E132" i="4"/>
  <c r="E131" i="4"/>
  <c r="E130" i="4"/>
  <c r="E129" i="4"/>
  <c r="E128" i="4"/>
  <c r="E127" i="4"/>
  <c r="E126" i="4"/>
  <c r="E125" i="4"/>
  <c r="E124" i="4"/>
  <c r="E123" i="4"/>
  <c r="E122" i="4"/>
  <c r="E121" i="4"/>
  <c r="E120" i="4"/>
  <c r="E119" i="4"/>
  <c r="E118" i="4"/>
  <c r="E117" i="4"/>
  <c r="E116" i="4"/>
  <c r="E115" i="4"/>
  <c r="E114" i="4"/>
  <c r="E113" i="4"/>
  <c r="E112" i="4"/>
  <c r="E111" i="4"/>
  <c r="E110" i="4"/>
  <c r="E109" i="4"/>
  <c r="E108" i="4"/>
  <c r="E107" i="4"/>
  <c r="E106" i="4"/>
  <c r="E105" i="4"/>
  <c r="E104" i="4"/>
  <c r="E103" i="4"/>
  <c r="E102" i="4"/>
  <c r="E101" i="4"/>
  <c r="E100" i="4"/>
  <c r="E99" i="4"/>
  <c r="E98" i="4"/>
  <c r="E97" i="4"/>
  <c r="E96" i="4"/>
  <c r="E95" i="4"/>
  <c r="E94" i="4"/>
  <c r="E93" i="4"/>
  <c r="E92" i="4"/>
  <c r="E91" i="4"/>
  <c r="E90" i="4"/>
  <c r="E89" i="4"/>
  <c r="E88" i="4"/>
  <c r="E87" i="4"/>
  <c r="E86" i="4"/>
  <c r="E85" i="4"/>
  <c r="E84" i="4"/>
  <c r="E83" i="4"/>
  <c r="E82" i="4"/>
  <c r="E81" i="4"/>
  <c r="E80" i="4"/>
  <c r="E79" i="4"/>
  <c r="E78" i="4"/>
  <c r="E77" i="4"/>
  <c r="E76" i="4"/>
  <c r="E75" i="4"/>
  <c r="E74" i="4"/>
  <c r="E73" i="4"/>
  <c r="E72" i="4"/>
  <c r="E71" i="4"/>
  <c r="E70" i="4"/>
  <c r="E69" i="4"/>
  <c r="E68" i="4"/>
  <c r="E67" i="4"/>
  <c r="E66" i="4"/>
  <c r="E65" i="4"/>
  <c r="E64" i="4"/>
  <c r="E63" i="4"/>
  <c r="E62" i="4"/>
  <c r="E61" i="4"/>
  <c r="E60" i="4"/>
  <c r="E59" i="4"/>
  <c r="E58" i="4"/>
  <c r="E57" i="4"/>
  <c r="E56" i="4"/>
  <c r="E55" i="4"/>
  <c r="E54" i="4"/>
  <c r="E53" i="4"/>
  <c r="E52" i="4"/>
  <c r="E51" i="4"/>
  <c r="E50" i="4"/>
  <c r="E49" i="4"/>
  <c r="E48" i="4"/>
  <c r="E47" i="4"/>
  <c r="E46" i="4"/>
  <c r="E45" i="4"/>
  <c r="E44" i="4"/>
  <c r="E43" i="4"/>
  <c r="E42" i="4"/>
  <c r="E41" i="4"/>
  <c r="E40" i="4"/>
  <c r="E39" i="4"/>
  <c r="E38" i="4"/>
  <c r="E37" i="4"/>
  <c r="E36" i="4"/>
  <c r="E35" i="4"/>
  <c r="E34" i="4"/>
  <c r="E33" i="4"/>
  <c r="E32" i="4"/>
  <c r="E31" i="4"/>
  <c r="E30" i="4"/>
  <c r="E29" i="4"/>
  <c r="E28" i="4"/>
  <c r="E27" i="4"/>
  <c r="E26" i="4"/>
  <c r="E25" i="4"/>
  <c r="E24" i="4"/>
  <c r="E23" i="4"/>
  <c r="E22" i="4"/>
  <c r="E21" i="4"/>
  <c r="E20" i="4"/>
  <c r="E19" i="4"/>
  <c r="E18" i="4"/>
  <c r="E17" i="4"/>
  <c r="E16" i="4"/>
  <c r="E15" i="4"/>
  <c r="E14" i="4"/>
  <c r="E13" i="4"/>
  <c r="E12" i="4"/>
  <c r="E11" i="4"/>
  <c r="E10" i="4"/>
  <c r="E9" i="4"/>
  <c r="E8" i="4"/>
  <c r="E7" i="4"/>
  <c r="E6" i="4"/>
  <c r="D6" i="4"/>
  <c r="C6" i="4"/>
  <c r="E576" i="3"/>
  <c r="E575" i="3"/>
  <c r="E574" i="3"/>
  <c r="E573" i="3"/>
  <c r="E572" i="3"/>
  <c r="E571" i="3"/>
  <c r="E570" i="3"/>
  <c r="E569" i="3"/>
  <c r="E568" i="3"/>
  <c r="E567" i="3"/>
  <c r="E566" i="3"/>
  <c r="E565" i="3"/>
  <c r="E564" i="3"/>
  <c r="E563" i="3"/>
  <c r="E562" i="3"/>
  <c r="E561" i="3"/>
  <c r="E560" i="3"/>
  <c r="E559" i="3"/>
  <c r="E558" i="3"/>
  <c r="E557" i="3"/>
  <c r="E556" i="3"/>
  <c r="E555" i="3"/>
  <c r="E554" i="3"/>
  <c r="E553" i="3"/>
  <c r="E552" i="3"/>
  <c r="E551" i="3"/>
  <c r="E550" i="3"/>
  <c r="E549" i="3"/>
  <c r="E548" i="3"/>
  <c r="E547" i="3"/>
  <c r="E546" i="3"/>
  <c r="E545" i="3"/>
  <c r="E544" i="3"/>
  <c r="E543" i="3"/>
  <c r="E542" i="3"/>
  <c r="E541" i="3"/>
  <c r="E540" i="3"/>
  <c r="E539" i="3"/>
  <c r="E538" i="3"/>
  <c r="E537" i="3"/>
  <c r="E536" i="3"/>
  <c r="E535" i="3"/>
  <c r="E534" i="3"/>
  <c r="E533" i="3"/>
  <c r="E532" i="3"/>
  <c r="E531" i="3"/>
  <c r="E530" i="3"/>
  <c r="E529" i="3"/>
  <c r="E528" i="3"/>
  <c r="E527" i="3"/>
  <c r="E526" i="3"/>
  <c r="E525" i="3"/>
  <c r="E524" i="3"/>
  <c r="E523" i="3"/>
  <c r="E522" i="3"/>
  <c r="E521" i="3"/>
  <c r="E520" i="3"/>
  <c r="E519" i="3"/>
  <c r="E518" i="3"/>
  <c r="E517" i="3"/>
  <c r="E516" i="3"/>
  <c r="E515" i="3"/>
  <c r="E514" i="3"/>
  <c r="E513" i="3"/>
  <c r="E512" i="3"/>
  <c r="E511" i="3"/>
  <c r="E510" i="3"/>
  <c r="E509" i="3"/>
  <c r="E508" i="3"/>
  <c r="E507" i="3"/>
  <c r="E506" i="3"/>
  <c r="E505" i="3"/>
  <c r="E504" i="3"/>
  <c r="E503" i="3"/>
  <c r="E502" i="3"/>
  <c r="E501" i="3"/>
  <c r="E500" i="3"/>
  <c r="E499" i="3"/>
  <c r="E498" i="3"/>
  <c r="E497" i="3"/>
  <c r="E496" i="3"/>
  <c r="E495" i="3"/>
  <c r="E494" i="3"/>
  <c r="E493" i="3"/>
  <c r="E492" i="3"/>
  <c r="E491" i="3"/>
  <c r="E490" i="3"/>
  <c r="E489" i="3"/>
  <c r="E488" i="3"/>
  <c r="E487" i="3"/>
  <c r="E486" i="3"/>
  <c r="E485" i="3"/>
  <c r="E484" i="3"/>
  <c r="E483" i="3"/>
  <c r="E482" i="3"/>
  <c r="E481" i="3"/>
  <c r="E480" i="3"/>
  <c r="E479" i="3"/>
  <c r="E478" i="3"/>
  <c r="E477" i="3"/>
  <c r="E476" i="3"/>
  <c r="E475" i="3"/>
  <c r="E474" i="3"/>
  <c r="E473" i="3"/>
  <c r="E472" i="3"/>
  <c r="E471" i="3"/>
  <c r="E470" i="3"/>
  <c r="E469" i="3"/>
  <c r="E468" i="3"/>
  <c r="E467" i="3"/>
  <c r="E466" i="3"/>
  <c r="E465" i="3"/>
  <c r="E464" i="3"/>
  <c r="E463" i="3"/>
  <c r="E462" i="3"/>
  <c r="E461" i="3"/>
  <c r="E460" i="3"/>
  <c r="E459" i="3"/>
  <c r="E458" i="3"/>
  <c r="E457" i="3"/>
  <c r="E456" i="3"/>
  <c r="E455" i="3"/>
  <c r="E454" i="3"/>
  <c r="E453" i="3"/>
  <c r="E452" i="3"/>
  <c r="E451" i="3"/>
  <c r="E450" i="3"/>
  <c r="E449" i="3"/>
  <c r="E448" i="3"/>
  <c r="E447" i="3"/>
  <c r="E446" i="3"/>
  <c r="E445" i="3"/>
  <c r="E444" i="3"/>
  <c r="E443" i="3"/>
  <c r="E442" i="3"/>
  <c r="E441" i="3"/>
  <c r="E440" i="3"/>
  <c r="E439" i="3"/>
  <c r="E438" i="3"/>
  <c r="E437" i="3"/>
  <c r="E436" i="3"/>
  <c r="E435" i="3"/>
  <c r="E434" i="3"/>
  <c r="E433" i="3"/>
  <c r="E432" i="3"/>
  <c r="E431" i="3"/>
  <c r="E430" i="3"/>
  <c r="E429" i="3"/>
  <c r="E428" i="3"/>
  <c r="E427" i="3"/>
  <c r="E426" i="3"/>
  <c r="E425" i="3"/>
  <c r="E424" i="3"/>
  <c r="E423" i="3"/>
  <c r="E422" i="3"/>
  <c r="E421" i="3"/>
  <c r="E420" i="3"/>
  <c r="E419" i="3"/>
  <c r="E418" i="3"/>
  <c r="E417" i="3"/>
  <c r="E416" i="3"/>
  <c r="E415" i="3"/>
  <c r="E414" i="3"/>
  <c r="E413" i="3"/>
  <c r="E412" i="3"/>
  <c r="E411" i="3"/>
  <c r="E410" i="3"/>
  <c r="E409" i="3"/>
  <c r="E408" i="3"/>
  <c r="E407" i="3"/>
  <c r="E406" i="3"/>
  <c r="E405" i="3"/>
  <c r="E404" i="3"/>
  <c r="E403" i="3"/>
  <c r="E402" i="3"/>
  <c r="E401" i="3"/>
  <c r="E400" i="3"/>
  <c r="E399" i="3"/>
  <c r="E398" i="3"/>
  <c r="E397" i="3"/>
  <c r="E396" i="3"/>
  <c r="E395" i="3"/>
  <c r="E394" i="3"/>
  <c r="E393" i="3"/>
  <c r="E392" i="3"/>
  <c r="E391" i="3"/>
  <c r="E390" i="3"/>
  <c r="E389" i="3"/>
  <c r="E388" i="3"/>
  <c r="E387" i="3"/>
  <c r="E386" i="3"/>
  <c r="E385" i="3"/>
  <c r="E384" i="3"/>
  <c r="E383" i="3"/>
  <c r="E382" i="3"/>
  <c r="E381" i="3"/>
  <c r="E380" i="3"/>
  <c r="E379" i="3"/>
  <c r="E378" i="3"/>
  <c r="E377" i="3"/>
  <c r="E376" i="3"/>
  <c r="E375" i="3"/>
  <c r="E374" i="3"/>
  <c r="E373" i="3"/>
  <c r="E372" i="3"/>
  <c r="E371" i="3"/>
  <c r="E370" i="3"/>
  <c r="E369" i="3"/>
  <c r="E368" i="3"/>
  <c r="E367" i="3"/>
  <c r="E366" i="3"/>
  <c r="E365" i="3"/>
  <c r="E364" i="3"/>
  <c r="E363" i="3"/>
  <c r="E362" i="3"/>
  <c r="E361" i="3"/>
  <c r="E360" i="3"/>
  <c r="E359" i="3"/>
  <c r="E358" i="3"/>
  <c r="E357" i="3"/>
  <c r="E356" i="3"/>
  <c r="E355" i="3"/>
  <c r="E354" i="3"/>
  <c r="E353" i="3"/>
  <c r="E352" i="3"/>
  <c r="E351" i="3"/>
  <c r="E350" i="3"/>
  <c r="E349" i="3"/>
  <c r="E348" i="3"/>
  <c r="E347" i="3"/>
  <c r="E346" i="3"/>
  <c r="E345" i="3"/>
  <c r="E344" i="3"/>
  <c r="E343" i="3"/>
  <c r="E342" i="3"/>
  <c r="E341" i="3"/>
  <c r="E340" i="3"/>
  <c r="E339" i="3"/>
  <c r="E338" i="3"/>
  <c r="E337" i="3"/>
  <c r="E336" i="3"/>
  <c r="E335" i="3"/>
  <c r="E334" i="3"/>
  <c r="E333" i="3"/>
  <c r="E332" i="3"/>
  <c r="E331" i="3"/>
  <c r="E330" i="3"/>
  <c r="E329" i="3"/>
  <c r="E328" i="3"/>
  <c r="E327" i="3"/>
  <c r="E326" i="3"/>
  <c r="E325" i="3"/>
  <c r="E324" i="3"/>
  <c r="E323" i="3"/>
  <c r="E322" i="3"/>
  <c r="E321" i="3"/>
  <c r="E320" i="3"/>
  <c r="E319" i="3"/>
  <c r="E318" i="3"/>
  <c r="E317" i="3"/>
  <c r="E316" i="3"/>
  <c r="E315" i="3"/>
  <c r="E314" i="3"/>
  <c r="E313" i="3"/>
  <c r="E312" i="3"/>
  <c r="E311" i="3"/>
  <c r="E310" i="3"/>
  <c r="E309" i="3"/>
  <c r="E308" i="3"/>
  <c r="E307" i="3"/>
  <c r="E306" i="3"/>
  <c r="E305" i="3"/>
  <c r="E304" i="3"/>
  <c r="E303" i="3"/>
  <c r="E302" i="3"/>
  <c r="E301" i="3"/>
  <c r="E300" i="3"/>
  <c r="E299" i="3"/>
  <c r="E298" i="3"/>
  <c r="E297" i="3"/>
  <c r="E296" i="3"/>
  <c r="E295" i="3"/>
  <c r="E294" i="3"/>
  <c r="E293" i="3"/>
  <c r="E292" i="3"/>
  <c r="E291" i="3"/>
  <c r="E290" i="3"/>
  <c r="E289" i="3"/>
  <c r="E288" i="3"/>
  <c r="E287" i="3"/>
  <c r="E286" i="3"/>
  <c r="E285" i="3"/>
  <c r="E284" i="3"/>
  <c r="E283" i="3"/>
  <c r="E282" i="3"/>
  <c r="E281" i="3"/>
  <c r="E280" i="3"/>
  <c r="E279" i="3"/>
  <c r="E278" i="3"/>
  <c r="E277" i="3"/>
  <c r="E276" i="3"/>
  <c r="E275" i="3"/>
  <c r="E274" i="3"/>
  <c r="E273" i="3"/>
  <c r="E272" i="3"/>
  <c r="E271" i="3"/>
  <c r="E270" i="3"/>
  <c r="E269" i="3"/>
  <c r="E268" i="3"/>
  <c r="E267" i="3"/>
  <c r="E266" i="3"/>
  <c r="E265" i="3"/>
  <c r="E264" i="3"/>
  <c r="E263" i="3"/>
  <c r="E262" i="3"/>
  <c r="E261" i="3"/>
  <c r="E260" i="3"/>
  <c r="E259" i="3"/>
  <c r="E258" i="3"/>
  <c r="E257" i="3"/>
  <c r="E256" i="3"/>
  <c r="E255" i="3"/>
  <c r="E254" i="3"/>
  <c r="E253" i="3"/>
  <c r="E252" i="3"/>
  <c r="E251" i="3"/>
  <c r="E250" i="3"/>
  <c r="E249" i="3"/>
  <c r="E248" i="3"/>
  <c r="E247" i="3"/>
  <c r="E246" i="3"/>
  <c r="E245" i="3"/>
  <c r="E244" i="3"/>
  <c r="E243" i="3"/>
  <c r="E242" i="3"/>
  <c r="E241" i="3"/>
  <c r="E240" i="3"/>
  <c r="E239" i="3"/>
  <c r="E238" i="3"/>
  <c r="E237" i="3"/>
  <c r="E236" i="3"/>
  <c r="E235" i="3"/>
  <c r="E234" i="3"/>
  <c r="E233" i="3"/>
  <c r="E232" i="3"/>
  <c r="E231" i="3"/>
  <c r="E230" i="3"/>
  <c r="E229" i="3"/>
  <c r="E228" i="3"/>
  <c r="E227" i="3"/>
  <c r="E226" i="3"/>
  <c r="E225" i="3"/>
  <c r="E224" i="3"/>
  <c r="E223" i="3"/>
  <c r="E222" i="3"/>
  <c r="E221" i="3"/>
  <c r="E220" i="3"/>
  <c r="E219" i="3"/>
  <c r="E218" i="3"/>
  <c r="E217" i="3"/>
  <c r="E216" i="3"/>
  <c r="E215" i="3"/>
  <c r="E214" i="3"/>
  <c r="E213" i="3"/>
  <c r="E212" i="3"/>
  <c r="E211" i="3"/>
  <c r="E210" i="3"/>
  <c r="E209" i="3"/>
  <c r="E208" i="3"/>
  <c r="E207" i="3"/>
  <c r="E206" i="3"/>
  <c r="E205" i="3"/>
  <c r="E204" i="3"/>
  <c r="E203" i="3"/>
  <c r="E202" i="3"/>
  <c r="E201" i="3"/>
  <c r="E200" i="3"/>
  <c r="E199" i="3"/>
  <c r="E198" i="3"/>
  <c r="E197" i="3"/>
  <c r="E196" i="3"/>
  <c r="E195" i="3"/>
  <c r="E194" i="3"/>
  <c r="E193" i="3"/>
  <c r="E192" i="3"/>
  <c r="E191" i="3"/>
  <c r="E190" i="3"/>
  <c r="E189" i="3"/>
  <c r="E188" i="3"/>
  <c r="E187" i="3"/>
  <c r="E186" i="3"/>
  <c r="E185" i="3"/>
  <c r="E184" i="3"/>
  <c r="E183" i="3"/>
  <c r="E182" i="3"/>
  <c r="E181" i="3"/>
  <c r="E180" i="3"/>
  <c r="E179" i="3"/>
  <c r="E178" i="3"/>
  <c r="E177" i="3"/>
  <c r="E176" i="3"/>
  <c r="E175" i="3"/>
  <c r="E174" i="3"/>
  <c r="E173" i="3"/>
  <c r="E172" i="3"/>
  <c r="E171" i="3"/>
  <c r="E170" i="3"/>
  <c r="E169" i="3"/>
  <c r="E168" i="3"/>
  <c r="E167" i="3"/>
  <c r="E166" i="3"/>
  <c r="E165" i="3"/>
  <c r="E164" i="3"/>
  <c r="E163" i="3"/>
  <c r="E162" i="3"/>
  <c r="E161" i="3"/>
  <c r="E160" i="3"/>
  <c r="E159" i="3"/>
  <c r="E158" i="3"/>
  <c r="E157" i="3"/>
  <c r="E156" i="3"/>
  <c r="E155" i="3"/>
  <c r="E154" i="3"/>
  <c r="E153" i="3"/>
  <c r="E152" i="3"/>
  <c r="E151" i="3"/>
  <c r="E150" i="3"/>
  <c r="E149" i="3"/>
  <c r="E148" i="3"/>
  <c r="E147" i="3"/>
  <c r="E146" i="3"/>
  <c r="E145" i="3"/>
  <c r="E144" i="3"/>
  <c r="E143" i="3"/>
  <c r="E142" i="3"/>
  <c r="E141" i="3"/>
  <c r="E140" i="3"/>
  <c r="E139" i="3"/>
  <c r="E138" i="3"/>
  <c r="E137" i="3"/>
  <c r="E136" i="3"/>
  <c r="E135" i="3"/>
  <c r="E134" i="3"/>
  <c r="E133" i="3"/>
  <c r="E132" i="3"/>
  <c r="E131" i="3"/>
  <c r="E130" i="3"/>
  <c r="E129" i="3"/>
  <c r="E128" i="3"/>
  <c r="E127" i="3"/>
  <c r="E126" i="3"/>
  <c r="E125" i="3"/>
  <c r="E124" i="3"/>
  <c r="E123" i="3"/>
  <c r="E122" i="3"/>
  <c r="E121" i="3"/>
  <c r="E120" i="3"/>
  <c r="E119" i="3"/>
  <c r="E118" i="3"/>
  <c r="E117" i="3"/>
  <c r="E116" i="3"/>
  <c r="E115" i="3"/>
  <c r="E114" i="3"/>
  <c r="E113" i="3"/>
  <c r="E112" i="3"/>
  <c r="E111" i="3"/>
  <c r="E110" i="3"/>
  <c r="E109" i="3"/>
  <c r="E108" i="3"/>
  <c r="E107" i="3"/>
  <c r="E106" i="3"/>
  <c r="E105" i="3"/>
  <c r="E104" i="3"/>
  <c r="E103" i="3"/>
  <c r="E102" i="3"/>
  <c r="E101" i="3"/>
  <c r="E100" i="3"/>
  <c r="E99" i="3"/>
  <c r="E98" i="3"/>
  <c r="E97" i="3"/>
  <c r="E96" i="3"/>
  <c r="E95" i="3"/>
  <c r="E94" i="3"/>
  <c r="E93" i="3"/>
  <c r="E92" i="3"/>
  <c r="E91" i="3"/>
  <c r="E90" i="3"/>
  <c r="E89" i="3"/>
  <c r="E88" i="3"/>
  <c r="E87" i="3"/>
  <c r="E86" i="3"/>
  <c r="E85" i="3"/>
  <c r="E84" i="3"/>
  <c r="E83" i="3"/>
  <c r="E82" i="3"/>
  <c r="E81" i="3"/>
  <c r="E80" i="3"/>
  <c r="E79" i="3"/>
  <c r="E78" i="3"/>
  <c r="E77" i="3"/>
  <c r="E76" i="3"/>
  <c r="E75" i="3"/>
  <c r="E74" i="3"/>
  <c r="E73" i="3"/>
  <c r="E72" i="3"/>
  <c r="E71" i="3"/>
  <c r="E70" i="3"/>
  <c r="E69" i="3"/>
  <c r="E68" i="3"/>
  <c r="E67" i="3"/>
  <c r="E66" i="3"/>
  <c r="E65" i="3"/>
  <c r="E64" i="3"/>
  <c r="E63" i="3"/>
  <c r="E62" i="3"/>
  <c r="E61" i="3"/>
  <c r="E60" i="3"/>
  <c r="E59" i="3"/>
  <c r="E58" i="3"/>
  <c r="E57" i="3"/>
  <c r="E56" i="3"/>
  <c r="E55" i="3"/>
  <c r="E54" i="3"/>
  <c r="E53" i="3"/>
  <c r="E52" i="3"/>
  <c r="E51" i="3"/>
  <c r="E50" i="3"/>
  <c r="E49" i="3"/>
  <c r="E48" i="3"/>
  <c r="E47" i="3"/>
  <c r="E46" i="3"/>
  <c r="E45" i="3"/>
  <c r="E44" i="3"/>
  <c r="E43" i="3"/>
  <c r="E42" i="3"/>
  <c r="E41" i="3"/>
  <c r="E40" i="3"/>
  <c r="E39" i="3"/>
  <c r="E38" i="3"/>
  <c r="E37" i="3"/>
  <c r="E36" i="3"/>
  <c r="E35" i="3"/>
  <c r="E34" i="3"/>
  <c r="E33" i="3"/>
  <c r="E32" i="3"/>
  <c r="E31" i="3"/>
  <c r="E30" i="3"/>
  <c r="E29" i="3"/>
  <c r="E28" i="3"/>
  <c r="E27" i="3"/>
  <c r="E26" i="3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E12" i="3"/>
  <c r="E11" i="3"/>
  <c r="E10" i="3"/>
  <c r="E9" i="3"/>
  <c r="E8" i="3"/>
  <c r="E7" i="3"/>
  <c r="D6" i="3"/>
  <c r="C6" i="3"/>
  <c r="D577" i="2"/>
  <c r="C577" i="2"/>
  <c r="E577" i="2" s="1"/>
  <c r="D576" i="2"/>
  <c r="C576" i="2"/>
  <c r="D575" i="2"/>
  <c r="C575" i="2"/>
  <c r="E575" i="2" s="1"/>
  <c r="D574" i="2"/>
  <c r="C574" i="2"/>
  <c r="D573" i="2"/>
  <c r="C573" i="2"/>
  <c r="E573" i="2" s="1"/>
  <c r="D572" i="2"/>
  <c r="C572" i="2"/>
  <c r="D571" i="2"/>
  <c r="C571" i="2"/>
  <c r="E571" i="2" s="1"/>
  <c r="D570" i="2"/>
  <c r="C570" i="2"/>
  <c r="D569" i="2"/>
  <c r="C569" i="2"/>
  <c r="E569" i="2" s="1"/>
  <c r="D568" i="2"/>
  <c r="C568" i="2"/>
  <c r="D567" i="2"/>
  <c r="C567" i="2"/>
  <c r="E567" i="2" s="1"/>
  <c r="D566" i="2"/>
  <c r="C566" i="2"/>
  <c r="D565" i="2"/>
  <c r="C565" i="2"/>
  <c r="E565" i="2" s="1"/>
  <c r="D564" i="2"/>
  <c r="C564" i="2"/>
  <c r="D563" i="2"/>
  <c r="C563" i="2"/>
  <c r="E563" i="2" s="1"/>
  <c r="D562" i="2"/>
  <c r="C562" i="2"/>
  <c r="D561" i="2"/>
  <c r="C561" i="2"/>
  <c r="E561" i="2" s="1"/>
  <c r="D560" i="2"/>
  <c r="C560" i="2"/>
  <c r="D559" i="2"/>
  <c r="C559" i="2"/>
  <c r="E559" i="2" s="1"/>
  <c r="D558" i="2"/>
  <c r="C558" i="2"/>
  <c r="D557" i="2"/>
  <c r="C557" i="2"/>
  <c r="E557" i="2" s="1"/>
  <c r="D556" i="2"/>
  <c r="C556" i="2"/>
  <c r="D555" i="2"/>
  <c r="C555" i="2"/>
  <c r="E555" i="2" s="1"/>
  <c r="D554" i="2"/>
  <c r="C554" i="2"/>
  <c r="D553" i="2"/>
  <c r="C553" i="2"/>
  <c r="E553" i="2" s="1"/>
  <c r="D552" i="2"/>
  <c r="C552" i="2"/>
  <c r="D551" i="2"/>
  <c r="C551" i="2"/>
  <c r="E551" i="2" s="1"/>
  <c r="D550" i="2"/>
  <c r="C550" i="2"/>
  <c r="D549" i="2"/>
  <c r="C549" i="2"/>
  <c r="E549" i="2" s="1"/>
  <c r="D548" i="2"/>
  <c r="C548" i="2"/>
  <c r="D547" i="2"/>
  <c r="C547" i="2"/>
  <c r="E547" i="2" s="1"/>
  <c r="D546" i="2"/>
  <c r="C546" i="2"/>
  <c r="D545" i="2"/>
  <c r="C545" i="2"/>
  <c r="E545" i="2" s="1"/>
  <c r="D544" i="2"/>
  <c r="C544" i="2"/>
  <c r="D543" i="2"/>
  <c r="C543" i="2"/>
  <c r="E543" i="2" s="1"/>
  <c r="D542" i="2"/>
  <c r="C542" i="2"/>
  <c r="E542" i="2" s="1"/>
  <c r="D541" i="2"/>
  <c r="C541" i="2"/>
  <c r="E541" i="2" s="1"/>
  <c r="D540" i="2"/>
  <c r="C540" i="2"/>
  <c r="D539" i="2"/>
  <c r="C539" i="2"/>
  <c r="E539" i="2" s="1"/>
  <c r="D538" i="2"/>
  <c r="C538" i="2"/>
  <c r="D537" i="2"/>
  <c r="C537" i="2"/>
  <c r="E537" i="2" s="1"/>
  <c r="D536" i="2"/>
  <c r="C536" i="2"/>
  <c r="D535" i="2"/>
  <c r="C535" i="2"/>
  <c r="E535" i="2" s="1"/>
  <c r="D534" i="2"/>
  <c r="C534" i="2"/>
  <c r="E534" i="2" s="1"/>
  <c r="D533" i="2"/>
  <c r="C533" i="2"/>
  <c r="E533" i="2" s="1"/>
  <c r="D532" i="2"/>
  <c r="C532" i="2"/>
  <c r="D531" i="2"/>
  <c r="C531" i="2"/>
  <c r="E531" i="2" s="1"/>
  <c r="D530" i="2"/>
  <c r="C530" i="2"/>
  <c r="D529" i="2"/>
  <c r="C529" i="2"/>
  <c r="E529" i="2" s="1"/>
  <c r="D528" i="2"/>
  <c r="C528" i="2"/>
  <c r="D527" i="2"/>
  <c r="C527" i="2"/>
  <c r="E527" i="2" s="1"/>
  <c r="D526" i="2"/>
  <c r="C526" i="2"/>
  <c r="E526" i="2" s="1"/>
  <c r="D525" i="2"/>
  <c r="C525" i="2"/>
  <c r="E525" i="2" s="1"/>
  <c r="D524" i="2"/>
  <c r="C524" i="2"/>
  <c r="D523" i="2"/>
  <c r="C523" i="2"/>
  <c r="D522" i="2"/>
  <c r="C522" i="2"/>
  <c r="D521" i="2"/>
  <c r="C521" i="2"/>
  <c r="D520" i="2"/>
  <c r="C520" i="2"/>
  <c r="D519" i="2"/>
  <c r="C519" i="2"/>
  <c r="D518" i="2"/>
  <c r="C518" i="2"/>
  <c r="E518" i="2" s="1"/>
  <c r="D517" i="2"/>
  <c r="C517" i="2"/>
  <c r="D516" i="2"/>
  <c r="C516" i="2"/>
  <c r="D515" i="2"/>
  <c r="C515" i="2"/>
  <c r="D514" i="2"/>
  <c r="C514" i="2"/>
  <c r="D513" i="2"/>
  <c r="C513" i="2"/>
  <c r="D512" i="2"/>
  <c r="C512" i="2"/>
  <c r="D511" i="2"/>
  <c r="C511" i="2"/>
  <c r="D510" i="2"/>
  <c r="C510" i="2"/>
  <c r="E510" i="2" s="1"/>
  <c r="D509" i="2"/>
  <c r="C509" i="2"/>
  <c r="D508" i="2"/>
  <c r="C508" i="2"/>
  <c r="D507" i="2"/>
  <c r="C507" i="2"/>
  <c r="D506" i="2"/>
  <c r="C506" i="2"/>
  <c r="D505" i="2"/>
  <c r="C505" i="2"/>
  <c r="D504" i="2"/>
  <c r="C504" i="2"/>
  <c r="D503" i="2"/>
  <c r="C503" i="2"/>
  <c r="D502" i="2"/>
  <c r="C502" i="2"/>
  <c r="E502" i="2" s="1"/>
  <c r="D501" i="2"/>
  <c r="C501" i="2"/>
  <c r="D500" i="2"/>
  <c r="C500" i="2"/>
  <c r="D499" i="2"/>
  <c r="C499" i="2"/>
  <c r="D498" i="2"/>
  <c r="C498" i="2"/>
  <c r="D497" i="2"/>
  <c r="C497" i="2"/>
  <c r="E497" i="2" s="1"/>
  <c r="D496" i="2"/>
  <c r="C496" i="2"/>
  <c r="D495" i="2"/>
  <c r="C495" i="2"/>
  <c r="D494" i="2"/>
  <c r="C494" i="2"/>
  <c r="E494" i="2" s="1"/>
  <c r="D493" i="2"/>
  <c r="C493" i="2"/>
  <c r="D492" i="2"/>
  <c r="C492" i="2"/>
  <c r="D491" i="2"/>
  <c r="C491" i="2"/>
  <c r="D490" i="2"/>
  <c r="C490" i="2"/>
  <c r="D489" i="2"/>
  <c r="C489" i="2"/>
  <c r="D488" i="2"/>
  <c r="C488" i="2"/>
  <c r="D487" i="2"/>
  <c r="C487" i="2"/>
  <c r="E487" i="2" s="1"/>
  <c r="D486" i="2"/>
  <c r="C486" i="2"/>
  <c r="E486" i="2" s="1"/>
  <c r="D485" i="2"/>
  <c r="C485" i="2"/>
  <c r="E485" i="2" s="1"/>
  <c r="D484" i="2"/>
  <c r="C484" i="2"/>
  <c r="D483" i="2"/>
  <c r="C483" i="2"/>
  <c r="E483" i="2" s="1"/>
  <c r="D482" i="2"/>
  <c r="C482" i="2"/>
  <c r="D481" i="2"/>
  <c r="C481" i="2"/>
  <c r="D480" i="2"/>
  <c r="C480" i="2"/>
  <c r="D479" i="2"/>
  <c r="C479" i="2"/>
  <c r="D478" i="2"/>
  <c r="C478" i="2"/>
  <c r="E478" i="2" s="1"/>
  <c r="D477" i="2"/>
  <c r="C477" i="2"/>
  <c r="D476" i="2"/>
  <c r="C476" i="2"/>
  <c r="D475" i="2"/>
  <c r="C475" i="2"/>
  <c r="D474" i="2"/>
  <c r="C474" i="2"/>
  <c r="D473" i="2"/>
  <c r="C473" i="2"/>
  <c r="D472" i="2"/>
  <c r="C472" i="2"/>
  <c r="D471" i="2"/>
  <c r="C471" i="2"/>
  <c r="D470" i="2"/>
  <c r="C470" i="2"/>
  <c r="E470" i="2" s="1"/>
  <c r="D469" i="2"/>
  <c r="C469" i="2"/>
  <c r="D468" i="2"/>
  <c r="C468" i="2"/>
  <c r="D467" i="2"/>
  <c r="C467" i="2"/>
  <c r="D466" i="2"/>
  <c r="C466" i="2"/>
  <c r="D465" i="2"/>
  <c r="C465" i="2"/>
  <c r="D464" i="2"/>
  <c r="C464" i="2"/>
  <c r="D463" i="2"/>
  <c r="C463" i="2"/>
  <c r="D462" i="2"/>
  <c r="C462" i="2"/>
  <c r="E462" i="2" s="1"/>
  <c r="D461" i="2"/>
  <c r="C461" i="2"/>
  <c r="D460" i="2"/>
  <c r="C460" i="2"/>
  <c r="D459" i="2"/>
  <c r="C459" i="2"/>
  <c r="D458" i="2"/>
  <c r="C458" i="2"/>
  <c r="D457" i="2"/>
  <c r="C457" i="2"/>
  <c r="D456" i="2"/>
  <c r="C456" i="2"/>
  <c r="D455" i="2"/>
  <c r="C455" i="2"/>
  <c r="D454" i="2"/>
  <c r="C454" i="2"/>
  <c r="E454" i="2" s="1"/>
  <c r="D453" i="2"/>
  <c r="C453" i="2"/>
  <c r="D452" i="2"/>
  <c r="C452" i="2"/>
  <c r="D451" i="2"/>
  <c r="C451" i="2"/>
  <c r="D450" i="2"/>
  <c r="C450" i="2"/>
  <c r="D449" i="2"/>
  <c r="C449" i="2"/>
  <c r="E449" i="2" s="1"/>
  <c r="D448" i="2"/>
  <c r="C448" i="2"/>
  <c r="D447" i="2"/>
  <c r="C447" i="2"/>
  <c r="E447" i="2" s="1"/>
  <c r="D446" i="2"/>
  <c r="C446" i="2"/>
  <c r="E446" i="2" s="1"/>
  <c r="D445" i="2"/>
  <c r="C445" i="2"/>
  <c r="E445" i="2" s="1"/>
  <c r="D444" i="2"/>
  <c r="C444" i="2"/>
  <c r="D443" i="2"/>
  <c r="C443" i="2"/>
  <c r="E443" i="2" s="1"/>
  <c r="D442" i="2"/>
  <c r="C442" i="2"/>
  <c r="D441" i="2"/>
  <c r="C441" i="2"/>
  <c r="E441" i="2" s="1"/>
  <c r="D440" i="2"/>
  <c r="C440" i="2"/>
  <c r="D439" i="2"/>
  <c r="C439" i="2"/>
  <c r="E439" i="2" s="1"/>
  <c r="D438" i="2"/>
  <c r="C438" i="2"/>
  <c r="E438" i="2" s="1"/>
  <c r="D437" i="2"/>
  <c r="C437" i="2"/>
  <c r="E437" i="2" s="1"/>
  <c r="D436" i="2"/>
  <c r="C436" i="2"/>
  <c r="D435" i="2"/>
  <c r="C435" i="2"/>
  <c r="E435" i="2" s="1"/>
  <c r="D434" i="2"/>
  <c r="C434" i="2"/>
  <c r="D433" i="2"/>
  <c r="C433" i="2"/>
  <c r="E433" i="2" s="1"/>
  <c r="D432" i="2"/>
  <c r="C432" i="2"/>
  <c r="D431" i="2"/>
  <c r="C431" i="2"/>
  <c r="E431" i="2" s="1"/>
  <c r="D430" i="2"/>
  <c r="C430" i="2"/>
  <c r="E430" i="2" s="1"/>
  <c r="D429" i="2"/>
  <c r="C429" i="2"/>
  <c r="E429" i="2" s="1"/>
  <c r="D428" i="2"/>
  <c r="C428" i="2"/>
  <c r="D427" i="2"/>
  <c r="C427" i="2"/>
  <c r="E427" i="2" s="1"/>
  <c r="D426" i="2"/>
  <c r="C426" i="2"/>
  <c r="D425" i="2"/>
  <c r="C425" i="2"/>
  <c r="E425" i="2" s="1"/>
  <c r="D424" i="2"/>
  <c r="C424" i="2"/>
  <c r="D423" i="2"/>
  <c r="C423" i="2"/>
  <c r="E423" i="2" s="1"/>
  <c r="D422" i="2"/>
  <c r="C422" i="2"/>
  <c r="D421" i="2"/>
  <c r="C421" i="2"/>
  <c r="D420" i="2"/>
  <c r="C420" i="2"/>
  <c r="D419" i="2"/>
  <c r="C419" i="2"/>
  <c r="E419" i="2" s="1"/>
  <c r="D418" i="2"/>
  <c r="C418" i="2"/>
  <c r="D417" i="2"/>
  <c r="C417" i="2"/>
  <c r="D416" i="2"/>
  <c r="C416" i="2"/>
  <c r="D415" i="2"/>
  <c r="C415" i="2"/>
  <c r="E415" i="2" s="1"/>
  <c r="D414" i="2"/>
  <c r="C414" i="2"/>
  <c r="D413" i="2"/>
  <c r="C413" i="2"/>
  <c r="D412" i="2"/>
  <c r="C412" i="2"/>
  <c r="D411" i="2"/>
  <c r="C411" i="2"/>
  <c r="E411" i="2" s="1"/>
  <c r="D410" i="2"/>
  <c r="C410" i="2"/>
  <c r="D409" i="2"/>
  <c r="C409" i="2"/>
  <c r="D408" i="2"/>
  <c r="C408" i="2"/>
  <c r="D407" i="2"/>
  <c r="C407" i="2"/>
  <c r="E407" i="2" s="1"/>
  <c r="D406" i="2"/>
  <c r="C406" i="2"/>
  <c r="D405" i="2"/>
  <c r="C405" i="2"/>
  <c r="E405" i="2" s="1"/>
  <c r="D404" i="2"/>
  <c r="C404" i="2"/>
  <c r="D403" i="2"/>
  <c r="C403" i="2"/>
  <c r="E403" i="2" s="1"/>
  <c r="D402" i="2"/>
  <c r="C402" i="2"/>
  <c r="D401" i="2"/>
  <c r="C401" i="2"/>
  <c r="E401" i="2" s="1"/>
  <c r="D400" i="2"/>
  <c r="C400" i="2"/>
  <c r="D399" i="2"/>
  <c r="C399" i="2"/>
  <c r="D398" i="2"/>
  <c r="C398" i="2"/>
  <c r="D397" i="2"/>
  <c r="C397" i="2"/>
  <c r="D396" i="2"/>
  <c r="C396" i="2"/>
  <c r="D395" i="2"/>
  <c r="C395" i="2"/>
  <c r="D394" i="2"/>
  <c r="C394" i="2"/>
  <c r="D393" i="2"/>
  <c r="C393" i="2"/>
  <c r="E393" i="2" s="1"/>
  <c r="D392" i="2"/>
  <c r="C392" i="2"/>
  <c r="D391" i="2"/>
  <c r="C391" i="2"/>
  <c r="D390" i="2"/>
  <c r="C390" i="2"/>
  <c r="D389" i="2"/>
  <c r="C389" i="2"/>
  <c r="D388" i="2"/>
  <c r="C388" i="2"/>
  <c r="D387" i="2"/>
  <c r="C387" i="2"/>
  <c r="D386" i="2"/>
  <c r="C386" i="2"/>
  <c r="D385" i="2"/>
  <c r="C385" i="2"/>
  <c r="E385" i="2" s="1"/>
  <c r="D384" i="2"/>
  <c r="C384" i="2"/>
  <c r="D383" i="2"/>
  <c r="C383" i="2"/>
  <c r="D382" i="2"/>
  <c r="C382" i="2"/>
  <c r="D381" i="2"/>
  <c r="C381" i="2"/>
  <c r="D380" i="2"/>
  <c r="C380" i="2"/>
  <c r="D379" i="2"/>
  <c r="C379" i="2"/>
  <c r="D378" i="2"/>
  <c r="C378" i="2"/>
  <c r="D377" i="2"/>
  <c r="C377" i="2"/>
  <c r="E377" i="2" s="1"/>
  <c r="D376" i="2"/>
  <c r="C376" i="2"/>
  <c r="D375" i="2"/>
  <c r="C375" i="2"/>
  <c r="D374" i="2"/>
  <c r="C374" i="2"/>
  <c r="E374" i="2" s="1"/>
  <c r="D373" i="2"/>
  <c r="C373" i="2"/>
  <c r="D372" i="2"/>
  <c r="C372" i="2"/>
  <c r="D371" i="2"/>
  <c r="C371" i="2"/>
  <c r="D370" i="2"/>
  <c r="C370" i="2"/>
  <c r="E370" i="2" s="1"/>
  <c r="D369" i="2"/>
  <c r="C369" i="2"/>
  <c r="D368" i="2"/>
  <c r="C368" i="2"/>
  <c r="D367" i="2"/>
  <c r="C367" i="2"/>
  <c r="D366" i="2"/>
  <c r="C366" i="2"/>
  <c r="D365" i="2"/>
  <c r="C365" i="2"/>
  <c r="D364" i="2"/>
  <c r="C364" i="2"/>
  <c r="D363" i="2"/>
  <c r="C363" i="2"/>
  <c r="D362" i="2"/>
  <c r="C362" i="2"/>
  <c r="D361" i="2"/>
  <c r="C361" i="2"/>
  <c r="D360" i="2"/>
  <c r="C360" i="2"/>
  <c r="D359" i="2"/>
  <c r="C359" i="2"/>
  <c r="D358" i="2"/>
  <c r="C358" i="2"/>
  <c r="D357" i="2"/>
  <c r="C357" i="2"/>
  <c r="D356" i="2"/>
  <c r="C356" i="2"/>
  <c r="D355" i="2"/>
  <c r="C355" i="2"/>
  <c r="D354" i="2"/>
  <c r="C354" i="2"/>
  <c r="D353" i="2"/>
  <c r="C353" i="2"/>
  <c r="D352" i="2"/>
  <c r="C352" i="2"/>
  <c r="D351" i="2"/>
  <c r="C351" i="2"/>
  <c r="D350" i="2"/>
  <c r="C350" i="2"/>
  <c r="D349" i="2"/>
  <c r="C349" i="2"/>
  <c r="D348" i="2"/>
  <c r="C348" i="2"/>
  <c r="D347" i="2"/>
  <c r="C347" i="2"/>
  <c r="D346" i="2"/>
  <c r="C346" i="2"/>
  <c r="D345" i="2"/>
  <c r="C345" i="2"/>
  <c r="D344" i="2"/>
  <c r="C344" i="2"/>
  <c r="D343" i="2"/>
  <c r="C343" i="2"/>
  <c r="D342" i="2"/>
  <c r="C342" i="2"/>
  <c r="D341" i="2"/>
  <c r="C341" i="2"/>
  <c r="D340" i="2"/>
  <c r="C340" i="2"/>
  <c r="D339" i="2"/>
  <c r="C339" i="2"/>
  <c r="D338" i="2"/>
  <c r="C338" i="2"/>
  <c r="D337" i="2"/>
  <c r="C337" i="2"/>
  <c r="D336" i="2"/>
  <c r="C336" i="2"/>
  <c r="D335" i="2"/>
  <c r="C335" i="2"/>
  <c r="D334" i="2"/>
  <c r="C334" i="2"/>
  <c r="D333" i="2"/>
  <c r="C333" i="2"/>
  <c r="D332" i="2"/>
  <c r="C332" i="2"/>
  <c r="D331" i="2"/>
  <c r="C331" i="2"/>
  <c r="D330" i="2"/>
  <c r="C330" i="2"/>
  <c r="D329" i="2"/>
  <c r="C329" i="2"/>
  <c r="D328" i="2"/>
  <c r="C328" i="2"/>
  <c r="D327" i="2"/>
  <c r="C327" i="2"/>
  <c r="D326" i="2"/>
  <c r="C326" i="2"/>
  <c r="D325" i="2"/>
  <c r="C325" i="2"/>
  <c r="D324" i="2"/>
  <c r="C324" i="2"/>
  <c r="D323" i="2"/>
  <c r="C323" i="2"/>
  <c r="D322" i="2"/>
  <c r="C322" i="2"/>
  <c r="D321" i="2"/>
  <c r="C321" i="2"/>
  <c r="D320" i="2"/>
  <c r="C320" i="2"/>
  <c r="D319" i="2"/>
  <c r="C319" i="2"/>
  <c r="D318" i="2"/>
  <c r="C318" i="2"/>
  <c r="D317" i="2"/>
  <c r="C317" i="2"/>
  <c r="D316" i="2"/>
  <c r="C316" i="2"/>
  <c r="D315" i="2"/>
  <c r="C315" i="2"/>
  <c r="D314" i="2"/>
  <c r="C314" i="2"/>
  <c r="D313" i="2"/>
  <c r="C313" i="2"/>
  <c r="D312" i="2"/>
  <c r="C312" i="2"/>
  <c r="D311" i="2"/>
  <c r="C311" i="2"/>
  <c r="D310" i="2"/>
  <c r="C310" i="2"/>
  <c r="D309" i="2"/>
  <c r="C309" i="2"/>
  <c r="D308" i="2"/>
  <c r="C308" i="2"/>
  <c r="D307" i="2"/>
  <c r="C307" i="2"/>
  <c r="D306" i="2"/>
  <c r="C306" i="2"/>
  <c r="D305" i="2"/>
  <c r="C305" i="2"/>
  <c r="D304" i="2"/>
  <c r="C304" i="2"/>
  <c r="D303" i="2"/>
  <c r="C303" i="2"/>
  <c r="D302" i="2"/>
  <c r="C302" i="2"/>
  <c r="D301" i="2"/>
  <c r="C301" i="2"/>
  <c r="D300" i="2"/>
  <c r="C300" i="2"/>
  <c r="D299" i="2"/>
  <c r="C299" i="2"/>
  <c r="D298" i="2"/>
  <c r="C298" i="2"/>
  <c r="D297" i="2"/>
  <c r="C297" i="2"/>
  <c r="D296" i="2"/>
  <c r="C296" i="2"/>
  <c r="D295" i="2"/>
  <c r="C295" i="2"/>
  <c r="D294" i="2"/>
  <c r="C294" i="2"/>
  <c r="D293" i="2"/>
  <c r="C293" i="2"/>
  <c r="D292" i="2"/>
  <c r="C292" i="2"/>
  <c r="D291" i="2"/>
  <c r="C291" i="2"/>
  <c r="D290" i="2"/>
  <c r="C290" i="2"/>
  <c r="D289" i="2"/>
  <c r="C289" i="2"/>
  <c r="D288" i="2"/>
  <c r="C288" i="2"/>
  <c r="D287" i="2"/>
  <c r="C287" i="2"/>
  <c r="D286" i="2"/>
  <c r="C286" i="2"/>
  <c r="D285" i="2"/>
  <c r="C285" i="2"/>
  <c r="D284" i="2"/>
  <c r="C284" i="2"/>
  <c r="D283" i="2"/>
  <c r="C283" i="2"/>
  <c r="D282" i="2"/>
  <c r="C282" i="2"/>
  <c r="D281" i="2"/>
  <c r="C281" i="2"/>
  <c r="D280" i="2"/>
  <c r="C280" i="2"/>
  <c r="D279" i="2"/>
  <c r="C279" i="2"/>
  <c r="D278" i="2"/>
  <c r="C278" i="2"/>
  <c r="D277" i="2"/>
  <c r="C277" i="2"/>
  <c r="D276" i="2"/>
  <c r="C276" i="2"/>
  <c r="D275" i="2"/>
  <c r="C275" i="2"/>
  <c r="D274" i="2"/>
  <c r="C274" i="2"/>
  <c r="D273" i="2"/>
  <c r="C273" i="2"/>
  <c r="D272" i="2"/>
  <c r="C272" i="2"/>
  <c r="D271" i="2"/>
  <c r="C271" i="2"/>
  <c r="D270" i="2"/>
  <c r="C270" i="2"/>
  <c r="D269" i="2"/>
  <c r="C269" i="2"/>
  <c r="D268" i="2"/>
  <c r="C268" i="2"/>
  <c r="D267" i="2"/>
  <c r="C267" i="2"/>
  <c r="D266" i="2"/>
  <c r="C266" i="2"/>
  <c r="E266" i="2" s="1"/>
  <c r="D265" i="2"/>
  <c r="C265" i="2"/>
  <c r="D264" i="2"/>
  <c r="C264" i="2"/>
  <c r="E264" i="2" s="1"/>
  <c r="D263" i="2"/>
  <c r="C263" i="2"/>
  <c r="D262" i="2"/>
  <c r="C262" i="2"/>
  <c r="D261" i="2"/>
  <c r="C261" i="2"/>
  <c r="D260" i="2"/>
  <c r="C260" i="2"/>
  <c r="D259" i="2"/>
  <c r="C259" i="2"/>
  <c r="D258" i="2"/>
  <c r="C258" i="2"/>
  <c r="E258" i="2" s="1"/>
  <c r="D257" i="2"/>
  <c r="C257" i="2"/>
  <c r="D256" i="2"/>
  <c r="C256" i="2"/>
  <c r="E256" i="2" s="1"/>
  <c r="D255" i="2"/>
  <c r="C255" i="2"/>
  <c r="D254" i="2"/>
  <c r="C254" i="2"/>
  <c r="D253" i="2"/>
  <c r="C253" i="2"/>
  <c r="D252" i="2"/>
  <c r="C252" i="2"/>
  <c r="D251" i="2"/>
  <c r="C251" i="2"/>
  <c r="D250" i="2"/>
  <c r="C250" i="2"/>
  <c r="D249" i="2"/>
  <c r="C249" i="2"/>
  <c r="D248" i="2"/>
  <c r="C248" i="2"/>
  <c r="D247" i="2"/>
  <c r="C247" i="2"/>
  <c r="D246" i="2"/>
  <c r="C246" i="2"/>
  <c r="D245" i="2"/>
  <c r="C245" i="2"/>
  <c r="D244" i="2"/>
  <c r="C244" i="2"/>
  <c r="D243" i="2"/>
  <c r="C243" i="2"/>
  <c r="D242" i="2"/>
  <c r="C242" i="2"/>
  <c r="E242" i="2" s="1"/>
  <c r="D241" i="2"/>
  <c r="C241" i="2"/>
  <c r="D240" i="2"/>
  <c r="C240" i="2"/>
  <c r="E240" i="2" s="1"/>
  <c r="D239" i="2"/>
  <c r="C239" i="2"/>
  <c r="D238" i="2"/>
  <c r="C238" i="2"/>
  <c r="D237" i="2"/>
  <c r="C237" i="2"/>
  <c r="D236" i="2"/>
  <c r="C236" i="2"/>
  <c r="D235" i="2"/>
  <c r="C235" i="2"/>
  <c r="D234" i="2"/>
  <c r="C234" i="2"/>
  <c r="D233" i="2"/>
  <c r="C233" i="2"/>
  <c r="D232" i="2"/>
  <c r="C232" i="2"/>
  <c r="D231" i="2"/>
  <c r="C231" i="2"/>
  <c r="D230" i="2"/>
  <c r="C230" i="2"/>
  <c r="D229" i="2"/>
  <c r="C229" i="2"/>
  <c r="D228" i="2"/>
  <c r="C228" i="2"/>
  <c r="D227" i="2"/>
  <c r="C227" i="2"/>
  <c r="D226" i="2"/>
  <c r="C226" i="2"/>
  <c r="D225" i="2"/>
  <c r="C225" i="2"/>
  <c r="D224" i="2"/>
  <c r="C224" i="2"/>
  <c r="D223" i="2"/>
  <c r="C223" i="2"/>
  <c r="D222" i="2"/>
  <c r="C222" i="2"/>
  <c r="D221" i="2"/>
  <c r="C221" i="2"/>
  <c r="D220" i="2"/>
  <c r="C220" i="2"/>
  <c r="D219" i="2"/>
  <c r="C219" i="2"/>
  <c r="D218" i="2"/>
  <c r="C218" i="2"/>
  <c r="D217" i="2"/>
  <c r="C217" i="2"/>
  <c r="D216" i="2"/>
  <c r="C216" i="2"/>
  <c r="D215" i="2"/>
  <c r="C215" i="2"/>
  <c r="D214" i="2"/>
  <c r="C214" i="2"/>
  <c r="D213" i="2"/>
  <c r="C213" i="2"/>
  <c r="D212" i="2"/>
  <c r="C212" i="2"/>
  <c r="D211" i="2"/>
  <c r="C211" i="2"/>
  <c r="D210" i="2"/>
  <c r="C210" i="2"/>
  <c r="D209" i="2"/>
  <c r="C209" i="2"/>
  <c r="D208" i="2"/>
  <c r="C208" i="2"/>
  <c r="D207" i="2"/>
  <c r="C207" i="2"/>
  <c r="D206" i="2"/>
  <c r="C206" i="2"/>
  <c r="D205" i="2"/>
  <c r="C205" i="2"/>
  <c r="D204" i="2"/>
  <c r="C204" i="2"/>
  <c r="E204" i="2" s="1"/>
  <c r="D203" i="2"/>
  <c r="C203" i="2"/>
  <c r="D202" i="2"/>
  <c r="C202" i="2"/>
  <c r="D201" i="2"/>
  <c r="C201" i="2"/>
  <c r="D200" i="2"/>
  <c r="C200" i="2"/>
  <c r="E200" i="2" s="1"/>
  <c r="D199" i="2"/>
  <c r="C199" i="2"/>
  <c r="D198" i="2"/>
  <c r="C198" i="2"/>
  <c r="E198" i="2" s="1"/>
  <c r="D197" i="2"/>
  <c r="C197" i="2"/>
  <c r="D196" i="2"/>
  <c r="C196" i="2"/>
  <c r="D195" i="2"/>
  <c r="C195" i="2"/>
  <c r="D194" i="2"/>
  <c r="C194" i="2"/>
  <c r="D193" i="2"/>
  <c r="C193" i="2"/>
  <c r="D192" i="2"/>
  <c r="C192" i="2"/>
  <c r="D191" i="2"/>
  <c r="C191" i="2"/>
  <c r="D190" i="2"/>
  <c r="C190" i="2"/>
  <c r="D189" i="2"/>
  <c r="C189" i="2"/>
  <c r="D188" i="2"/>
  <c r="C188" i="2"/>
  <c r="E188" i="2" s="1"/>
  <c r="D187" i="2"/>
  <c r="C187" i="2"/>
  <c r="D186" i="2"/>
  <c r="C186" i="2"/>
  <c r="D185" i="2"/>
  <c r="C185" i="2"/>
  <c r="D184" i="2"/>
  <c r="C184" i="2"/>
  <c r="E184" i="2" s="1"/>
  <c r="D183" i="2"/>
  <c r="C183" i="2"/>
  <c r="D182" i="2"/>
  <c r="C182" i="2"/>
  <c r="E182" i="2" s="1"/>
  <c r="D181" i="2"/>
  <c r="C181" i="2"/>
  <c r="D180" i="2"/>
  <c r="C180" i="2"/>
  <c r="E180" i="2" s="1"/>
  <c r="D179" i="2"/>
  <c r="C179" i="2"/>
  <c r="D178" i="2"/>
  <c r="C178" i="2"/>
  <c r="D177" i="2"/>
  <c r="C177" i="2"/>
  <c r="D176" i="2"/>
  <c r="C176" i="2"/>
  <c r="E176" i="2" s="1"/>
  <c r="D175" i="2"/>
  <c r="C175" i="2"/>
  <c r="D174" i="2"/>
  <c r="C174" i="2"/>
  <c r="D173" i="2"/>
  <c r="C173" i="2"/>
  <c r="D172" i="2"/>
  <c r="C172" i="2"/>
  <c r="D171" i="2"/>
  <c r="C171" i="2"/>
  <c r="D170" i="2"/>
  <c r="C170" i="2"/>
  <c r="D169" i="2"/>
  <c r="C169" i="2"/>
  <c r="D168" i="2"/>
  <c r="C168" i="2"/>
  <c r="D167" i="2"/>
  <c r="C167" i="2"/>
  <c r="D166" i="2"/>
  <c r="C166" i="2"/>
  <c r="D165" i="2"/>
  <c r="C165" i="2"/>
  <c r="D164" i="2"/>
  <c r="C164" i="2"/>
  <c r="D163" i="2"/>
  <c r="C163" i="2"/>
  <c r="D162" i="2"/>
  <c r="C162" i="2"/>
  <c r="D161" i="2"/>
  <c r="C161" i="2"/>
  <c r="D160" i="2"/>
  <c r="C160" i="2"/>
  <c r="D159" i="2"/>
  <c r="C159" i="2"/>
  <c r="D158" i="2"/>
  <c r="C158" i="2"/>
  <c r="D157" i="2"/>
  <c r="C157" i="2"/>
  <c r="D156" i="2"/>
  <c r="C156" i="2"/>
  <c r="D155" i="2"/>
  <c r="C155" i="2"/>
  <c r="D154" i="2"/>
  <c r="C154" i="2"/>
  <c r="D153" i="2"/>
  <c r="C153" i="2"/>
  <c r="D152" i="2"/>
  <c r="C152" i="2"/>
  <c r="D151" i="2"/>
  <c r="C151" i="2"/>
  <c r="D150" i="2"/>
  <c r="C150" i="2"/>
  <c r="D149" i="2"/>
  <c r="C149" i="2"/>
  <c r="D148" i="2"/>
  <c r="C148" i="2"/>
  <c r="D147" i="2"/>
  <c r="C147" i="2"/>
  <c r="D146" i="2"/>
  <c r="C146" i="2"/>
  <c r="D145" i="2"/>
  <c r="C145" i="2"/>
  <c r="D144" i="2"/>
  <c r="C144" i="2"/>
  <c r="D143" i="2"/>
  <c r="C143" i="2"/>
  <c r="D142" i="2"/>
  <c r="C142" i="2"/>
  <c r="D141" i="2"/>
  <c r="C141" i="2"/>
  <c r="D140" i="2"/>
  <c r="C140" i="2"/>
  <c r="D139" i="2"/>
  <c r="C139" i="2"/>
  <c r="D138" i="2"/>
  <c r="C138" i="2"/>
  <c r="D137" i="2"/>
  <c r="C137" i="2"/>
  <c r="D136" i="2"/>
  <c r="C136" i="2"/>
  <c r="D135" i="2"/>
  <c r="C135" i="2"/>
  <c r="D134" i="2"/>
  <c r="C134" i="2"/>
  <c r="E134" i="2" s="1"/>
  <c r="D133" i="2"/>
  <c r="C133" i="2"/>
  <c r="D132" i="2"/>
  <c r="C132" i="2"/>
  <c r="D131" i="2"/>
  <c r="C131" i="2"/>
  <c r="E131" i="2" s="1"/>
  <c r="D130" i="2"/>
  <c r="C130" i="2"/>
  <c r="D129" i="2"/>
  <c r="C129" i="2"/>
  <c r="D128" i="2"/>
  <c r="C128" i="2"/>
  <c r="D127" i="2"/>
  <c r="C127" i="2"/>
  <c r="E127" i="2" s="1"/>
  <c r="D126" i="2"/>
  <c r="C126" i="2"/>
  <c r="D125" i="2"/>
  <c r="C125" i="2"/>
  <c r="D124" i="2"/>
  <c r="C124" i="2"/>
  <c r="D123" i="2"/>
  <c r="C123" i="2"/>
  <c r="E123" i="2" s="1"/>
  <c r="D122" i="2"/>
  <c r="C122" i="2"/>
  <c r="D121" i="2"/>
  <c r="C121" i="2"/>
  <c r="D120" i="2"/>
  <c r="C120" i="2"/>
  <c r="D119" i="2"/>
  <c r="C119" i="2"/>
  <c r="E119" i="2" s="1"/>
  <c r="D118" i="2"/>
  <c r="C118" i="2"/>
  <c r="E118" i="2" s="1"/>
  <c r="D117" i="2"/>
  <c r="C117" i="2"/>
  <c r="D116" i="2"/>
  <c r="C116" i="2"/>
  <c r="D115" i="2"/>
  <c r="C115" i="2"/>
  <c r="D114" i="2"/>
  <c r="C114" i="2"/>
  <c r="D113" i="2"/>
  <c r="C113" i="2"/>
  <c r="D112" i="2"/>
  <c r="C112" i="2"/>
  <c r="D111" i="2"/>
  <c r="C111" i="2"/>
  <c r="D110" i="2"/>
  <c r="C110" i="2"/>
  <c r="E110" i="2" s="1"/>
  <c r="D109" i="2"/>
  <c r="C109" i="2"/>
  <c r="D108" i="2"/>
  <c r="C108" i="2"/>
  <c r="D107" i="2"/>
  <c r="C107" i="2"/>
  <c r="D106" i="2"/>
  <c r="C106" i="2"/>
  <c r="D105" i="2"/>
  <c r="C105" i="2"/>
  <c r="D104" i="2"/>
  <c r="C104" i="2"/>
  <c r="D103" i="2"/>
  <c r="C103" i="2"/>
  <c r="D102" i="2"/>
  <c r="C102" i="2"/>
  <c r="D101" i="2"/>
  <c r="C101" i="2"/>
  <c r="D100" i="2"/>
  <c r="C100" i="2"/>
  <c r="D99" i="2"/>
  <c r="C99" i="2"/>
  <c r="D98" i="2"/>
  <c r="C98" i="2"/>
  <c r="D97" i="2"/>
  <c r="C97" i="2"/>
  <c r="D96" i="2"/>
  <c r="C96" i="2"/>
  <c r="D95" i="2"/>
  <c r="C95" i="2"/>
  <c r="D94" i="2"/>
  <c r="C94" i="2"/>
  <c r="D93" i="2"/>
  <c r="C93" i="2"/>
  <c r="D92" i="2"/>
  <c r="C92" i="2"/>
  <c r="D91" i="2"/>
  <c r="C91" i="2"/>
  <c r="D90" i="2"/>
  <c r="C90" i="2"/>
  <c r="D89" i="2"/>
  <c r="C89" i="2"/>
  <c r="D88" i="2"/>
  <c r="C88" i="2"/>
  <c r="D87" i="2"/>
  <c r="C87" i="2"/>
  <c r="D86" i="2"/>
  <c r="C86" i="2"/>
  <c r="D85" i="2"/>
  <c r="C85" i="2"/>
  <c r="D84" i="2"/>
  <c r="C84" i="2"/>
  <c r="D83" i="2"/>
  <c r="C83" i="2"/>
  <c r="D82" i="2"/>
  <c r="C82" i="2"/>
  <c r="D81" i="2"/>
  <c r="C81" i="2"/>
  <c r="D80" i="2"/>
  <c r="C80" i="2"/>
  <c r="D79" i="2"/>
  <c r="C79" i="2"/>
  <c r="D78" i="2"/>
  <c r="C78" i="2"/>
  <c r="D77" i="2"/>
  <c r="C77" i="2"/>
  <c r="D76" i="2"/>
  <c r="C76" i="2"/>
  <c r="D75" i="2"/>
  <c r="C75" i="2"/>
  <c r="E75" i="2" s="1"/>
  <c r="D74" i="2"/>
  <c r="C74" i="2"/>
  <c r="D73" i="2"/>
  <c r="C73" i="2"/>
  <c r="D72" i="2"/>
  <c r="C72" i="2"/>
  <c r="D71" i="2"/>
  <c r="C71" i="2"/>
  <c r="D70" i="2"/>
  <c r="C70" i="2"/>
  <c r="D69" i="2"/>
  <c r="C69" i="2"/>
  <c r="D68" i="2"/>
  <c r="C68" i="2"/>
  <c r="D67" i="2"/>
  <c r="C67" i="2"/>
  <c r="E67" i="2" s="1"/>
  <c r="D66" i="2"/>
  <c r="C66" i="2"/>
  <c r="D65" i="2"/>
  <c r="C65" i="2"/>
  <c r="D64" i="2"/>
  <c r="C64" i="2"/>
  <c r="D63" i="2"/>
  <c r="C63" i="2"/>
  <c r="E63" i="2" s="1"/>
  <c r="D62" i="2"/>
  <c r="C62" i="2"/>
  <c r="D61" i="2"/>
  <c r="C61" i="2"/>
  <c r="D60" i="2"/>
  <c r="C60" i="2"/>
  <c r="D59" i="2"/>
  <c r="C59" i="2"/>
  <c r="D58" i="2"/>
  <c r="C58" i="2"/>
  <c r="D57" i="2"/>
  <c r="C57" i="2"/>
  <c r="D56" i="2"/>
  <c r="C56" i="2"/>
  <c r="D55" i="2"/>
  <c r="C55" i="2"/>
  <c r="D54" i="2"/>
  <c r="C54" i="2"/>
  <c r="D53" i="2"/>
  <c r="C53" i="2"/>
  <c r="D52" i="2"/>
  <c r="C52" i="2"/>
  <c r="D51" i="2"/>
  <c r="C51" i="2"/>
  <c r="E51" i="2" s="1"/>
  <c r="D50" i="2"/>
  <c r="C50" i="2"/>
  <c r="D49" i="2"/>
  <c r="C49" i="2"/>
  <c r="D48" i="2"/>
  <c r="C48" i="2"/>
  <c r="D47" i="2"/>
  <c r="C47" i="2"/>
  <c r="E47" i="2" s="1"/>
  <c r="D46" i="2"/>
  <c r="C46" i="2"/>
  <c r="D45" i="2"/>
  <c r="C45" i="2"/>
  <c r="D44" i="2"/>
  <c r="C44" i="2"/>
  <c r="D43" i="2"/>
  <c r="C43" i="2"/>
  <c r="D42" i="2"/>
  <c r="C42" i="2"/>
  <c r="D41" i="2"/>
  <c r="C41" i="2"/>
  <c r="D40" i="2"/>
  <c r="C40" i="2"/>
  <c r="D39" i="2"/>
  <c r="C39" i="2"/>
  <c r="D38" i="2"/>
  <c r="C38" i="2"/>
  <c r="D37" i="2"/>
  <c r="C37" i="2"/>
  <c r="D36" i="2"/>
  <c r="C36" i="2"/>
  <c r="D35" i="2"/>
  <c r="C35" i="2"/>
  <c r="E35" i="2" s="1"/>
  <c r="D34" i="2"/>
  <c r="C34" i="2"/>
  <c r="D33" i="2"/>
  <c r="C33" i="2"/>
  <c r="D32" i="2"/>
  <c r="C32" i="2"/>
  <c r="D31" i="2"/>
  <c r="C31" i="2"/>
  <c r="E31" i="2" s="1"/>
  <c r="D30" i="2"/>
  <c r="C30" i="2"/>
  <c r="D29" i="2"/>
  <c r="C29" i="2"/>
  <c r="D28" i="2"/>
  <c r="C28" i="2"/>
  <c r="D27" i="2"/>
  <c r="C27" i="2"/>
  <c r="D26" i="2"/>
  <c r="C26" i="2"/>
  <c r="D25" i="2"/>
  <c r="C25" i="2"/>
  <c r="D24" i="2"/>
  <c r="C24" i="2"/>
  <c r="D23" i="2"/>
  <c r="C23" i="2"/>
  <c r="D22" i="2"/>
  <c r="C22" i="2"/>
  <c r="D21" i="2"/>
  <c r="C21" i="2"/>
  <c r="D20" i="2"/>
  <c r="C20" i="2"/>
  <c r="D19" i="2"/>
  <c r="C19" i="2"/>
  <c r="E19" i="2" s="1"/>
  <c r="D18" i="2"/>
  <c r="C18" i="2"/>
  <c r="D17" i="2"/>
  <c r="C17" i="2"/>
  <c r="D16" i="2"/>
  <c r="C16" i="2"/>
  <c r="D15" i="2"/>
  <c r="C15" i="2"/>
  <c r="D14" i="2"/>
  <c r="C14" i="2"/>
  <c r="D13" i="2"/>
  <c r="C13" i="2"/>
  <c r="D12" i="2"/>
  <c r="C12" i="2"/>
  <c r="D11" i="2"/>
  <c r="C11" i="2"/>
  <c r="E11" i="2" s="1"/>
  <c r="D10" i="2"/>
  <c r="C10" i="2"/>
  <c r="D9" i="2"/>
  <c r="C9" i="2"/>
  <c r="D8" i="2"/>
  <c r="C8" i="2"/>
  <c r="E112" i="2" l="1"/>
  <c r="E116" i="2"/>
  <c r="E120" i="2"/>
  <c r="E136" i="2"/>
  <c r="E140" i="2"/>
  <c r="E85" i="2"/>
  <c r="E141" i="2"/>
  <c r="E288" i="2"/>
  <c r="E376" i="2"/>
  <c r="E404" i="2"/>
  <c r="E408" i="2"/>
  <c r="E412" i="2"/>
  <c r="E416" i="2"/>
  <c r="E420" i="2"/>
  <c r="E424" i="2"/>
  <c r="E432" i="2"/>
  <c r="E440" i="2"/>
  <c r="E448" i="2"/>
  <c r="E456" i="2"/>
  <c r="E464" i="2"/>
  <c r="E472" i="2"/>
  <c r="E480" i="2"/>
  <c r="E488" i="2"/>
  <c r="E496" i="2"/>
  <c r="E504" i="2"/>
  <c r="E512" i="2"/>
  <c r="E520" i="2"/>
  <c r="E528" i="2"/>
  <c r="E536" i="2"/>
  <c r="E544" i="2"/>
  <c r="E149" i="2"/>
  <c r="E173" i="2"/>
  <c r="E297" i="2"/>
  <c r="E213" i="2"/>
  <c r="E9" i="2"/>
  <c r="E29" i="2"/>
  <c r="E33" i="2"/>
  <c r="E41" i="2"/>
  <c r="E45" i="2"/>
  <c r="E49" i="2"/>
  <c r="E61" i="2"/>
  <c r="E65" i="2"/>
  <c r="E69" i="2"/>
  <c r="E73" i="2"/>
  <c r="E77" i="2"/>
  <c r="E109" i="2"/>
  <c r="E121" i="2"/>
  <c r="E125" i="2"/>
  <c r="E129" i="2"/>
  <c r="E133" i="2"/>
  <c r="E299" i="2"/>
  <c r="E301" i="2"/>
  <c r="E303" i="2"/>
  <c r="E305" i="2"/>
  <c r="E331" i="2"/>
  <c r="E333" i="2"/>
  <c r="E335" i="2"/>
  <c r="E337" i="2"/>
  <c r="E361" i="2"/>
  <c r="E25" i="2"/>
  <c r="E57" i="2"/>
  <c r="E183" i="2"/>
  <c r="E185" i="2"/>
  <c r="E187" i="2"/>
  <c r="E189" i="2"/>
  <c r="E191" i="2"/>
  <c r="E193" i="2"/>
  <c r="E195" i="2"/>
  <c r="E197" i="2"/>
  <c r="E201" i="2"/>
  <c r="E203" i="2"/>
  <c r="E205" i="2"/>
  <c r="E237" i="2"/>
  <c r="E255" i="2"/>
  <c r="E259" i="2"/>
  <c r="E263" i="2"/>
  <c r="E267" i="2"/>
  <c r="E289" i="2"/>
  <c r="E20" i="2"/>
  <c r="E52" i="2"/>
  <c r="E87" i="2"/>
  <c r="E89" i="2"/>
  <c r="E91" i="2"/>
  <c r="E93" i="2"/>
  <c r="E95" i="2"/>
  <c r="E97" i="2"/>
  <c r="E99" i="2"/>
  <c r="E101" i="2"/>
  <c r="E105" i="2"/>
  <c r="E142" i="2"/>
  <c r="E144" i="2"/>
  <c r="E148" i="2"/>
  <c r="E152" i="2"/>
  <c r="E168" i="2"/>
  <c r="E172" i="2"/>
  <c r="E181" i="2"/>
  <c r="E215" i="2"/>
  <c r="E217" i="2"/>
  <c r="E219" i="2"/>
  <c r="E221" i="2"/>
  <c r="E223" i="2"/>
  <c r="E225" i="2"/>
  <c r="E227" i="2"/>
  <c r="E229" i="2"/>
  <c r="E233" i="2"/>
  <c r="E235" i="2"/>
  <c r="E306" i="2"/>
  <c r="E310" i="2"/>
  <c r="E312" i="2"/>
  <c r="E318" i="2"/>
  <c r="E338" i="2"/>
  <c r="E342" i="2"/>
  <c r="E344" i="2"/>
  <c r="E363" i="2"/>
  <c r="E365" i="2"/>
  <c r="E367" i="2"/>
  <c r="E395" i="2"/>
  <c r="E397" i="2"/>
  <c r="E399" i="2"/>
  <c r="E36" i="2"/>
  <c r="E80" i="2"/>
  <c r="E84" i="2"/>
  <c r="E86" i="2"/>
  <c r="E88" i="2"/>
  <c r="E102" i="2"/>
  <c r="E104" i="2"/>
  <c r="E108" i="2"/>
  <c r="E117" i="2"/>
  <c r="E151" i="2"/>
  <c r="E153" i="2"/>
  <c r="E155" i="2"/>
  <c r="E157" i="2"/>
  <c r="E159" i="2"/>
  <c r="E161" i="2"/>
  <c r="E163" i="2"/>
  <c r="E165" i="2"/>
  <c r="E169" i="2"/>
  <c r="E171" i="2"/>
  <c r="E206" i="2"/>
  <c r="E208" i="2"/>
  <c r="E212" i="2"/>
  <c r="E214" i="2"/>
  <c r="E216" i="2"/>
  <c r="E220" i="2"/>
  <c r="E232" i="2"/>
  <c r="E236" i="2"/>
  <c r="E245" i="2"/>
  <c r="E249" i="2"/>
  <c r="E269" i="2"/>
  <c r="E271" i="2"/>
  <c r="E277" i="2"/>
  <c r="E283" i="2"/>
  <c r="E313" i="2"/>
  <c r="E321" i="2"/>
  <c r="E329" i="2"/>
  <c r="E353" i="2"/>
  <c r="E6" i="3"/>
  <c r="E34" i="2"/>
  <c r="E43" i="2"/>
  <c r="E72" i="2"/>
  <c r="E76" i="2"/>
  <c r="E251" i="2"/>
  <c r="E12" i="2"/>
  <c r="E18" i="2"/>
  <c r="E27" i="2"/>
  <c r="E50" i="2"/>
  <c r="E59" i="2"/>
  <c r="E369" i="2"/>
  <c r="E248" i="2"/>
  <c r="E250" i="2"/>
  <c r="E253" i="2"/>
  <c r="E261" i="2"/>
  <c r="E275" i="2"/>
  <c r="E279" i="2"/>
  <c r="E302" i="2"/>
  <c r="E304" i="2"/>
  <c r="E307" i="2"/>
  <c r="E309" i="2"/>
  <c r="E311" i="2"/>
  <c r="E323" i="2"/>
  <c r="E325" i="2"/>
  <c r="E327" i="2"/>
  <c r="E366" i="2"/>
  <c r="E368" i="2"/>
  <c r="E371" i="2"/>
  <c r="E373" i="2"/>
  <c r="E375" i="2"/>
  <c r="E387" i="2"/>
  <c r="E389" i="2"/>
  <c r="E391" i="2"/>
  <c r="E13" i="2"/>
  <c r="E15" i="2"/>
  <c r="E17" i="2"/>
  <c r="E26" i="2"/>
  <c r="E42" i="2"/>
  <c r="E58" i="2"/>
  <c r="E92" i="2"/>
  <c r="E107" i="2"/>
  <c r="E124" i="2"/>
  <c r="E137" i="2"/>
  <c r="E139" i="2"/>
  <c r="E156" i="2"/>
  <c r="E10" i="2"/>
  <c r="E21" i="2"/>
  <c r="E23" i="2"/>
  <c r="E28" i="2"/>
  <c r="E37" i="2"/>
  <c r="E39" i="2"/>
  <c r="E44" i="2"/>
  <c r="E53" i="2"/>
  <c r="E55" i="2"/>
  <c r="E60" i="2"/>
  <c r="E68" i="2"/>
  <c r="E81" i="2"/>
  <c r="E83" i="2"/>
  <c r="E94" i="2"/>
  <c r="E96" i="2"/>
  <c r="E100" i="2"/>
  <c r="E113" i="2"/>
  <c r="E115" i="2"/>
  <c r="E126" i="2"/>
  <c r="E128" i="2"/>
  <c r="E132" i="2"/>
  <c r="E145" i="2"/>
  <c r="E147" i="2"/>
  <c r="E158" i="2"/>
  <c r="E160" i="2"/>
  <c r="E164" i="2"/>
  <c r="E177" i="2"/>
  <c r="E179" i="2"/>
  <c r="E190" i="2"/>
  <c r="E192" i="2"/>
  <c r="E196" i="2"/>
  <c r="E209" i="2"/>
  <c r="E211" i="2"/>
  <c r="E224" i="2"/>
  <c r="E228" i="2"/>
  <c r="E243" i="2"/>
  <c r="E247" i="2"/>
  <c r="E268" i="2"/>
  <c r="E270" i="2"/>
  <c r="E272" i="2"/>
  <c r="E274" i="2"/>
  <c r="E280" i="2"/>
  <c r="E282" i="2"/>
  <c r="E285" i="2"/>
  <c r="E291" i="2"/>
  <c r="E293" i="2"/>
  <c r="E295" i="2"/>
  <c r="E334" i="2"/>
  <c r="E336" i="2"/>
  <c r="E339" i="2"/>
  <c r="E341" i="2"/>
  <c r="E343" i="2"/>
  <c r="E355" i="2"/>
  <c r="E357" i="2"/>
  <c r="E359" i="2"/>
  <c r="E398" i="2"/>
  <c r="E400" i="2"/>
  <c r="E453" i="2"/>
  <c r="E455" i="2"/>
  <c r="E457" i="2"/>
  <c r="E459" i="2"/>
  <c r="E461" i="2"/>
  <c r="E463" i="2"/>
  <c r="E465" i="2"/>
  <c r="E467" i="2"/>
  <c r="E469" i="2"/>
  <c r="E471" i="2"/>
  <c r="E501" i="2"/>
  <c r="E503" i="2"/>
  <c r="E505" i="2"/>
  <c r="E507" i="2"/>
  <c r="E14" i="2"/>
  <c r="E22" i="2"/>
  <c r="E30" i="2"/>
  <c r="E38" i="2"/>
  <c r="E46" i="2"/>
  <c r="E54" i="2"/>
  <c r="E62" i="2"/>
  <c r="E71" i="2"/>
  <c r="E103" i="2"/>
  <c r="E135" i="2"/>
  <c r="E167" i="2"/>
  <c r="E199" i="2"/>
  <c r="E231" i="2"/>
  <c r="E287" i="2"/>
  <c r="E345" i="2"/>
  <c r="E16" i="2"/>
  <c r="E24" i="2"/>
  <c r="E32" i="2"/>
  <c r="E40" i="2"/>
  <c r="E48" i="2"/>
  <c r="E56" i="2"/>
  <c r="E64" i="2"/>
  <c r="E79" i="2"/>
  <c r="E111" i="2"/>
  <c r="E143" i="2"/>
  <c r="E175" i="2"/>
  <c r="E207" i="2"/>
  <c r="E239" i="2"/>
  <c r="E70" i="2"/>
  <c r="E78" i="2"/>
  <c r="E150" i="2"/>
  <c r="E166" i="2"/>
  <c r="E174" i="2"/>
  <c r="E222" i="2"/>
  <c r="E230" i="2"/>
  <c r="E238" i="2"/>
  <c r="E241" i="2"/>
  <c r="E252" i="2"/>
  <c r="E254" i="2"/>
  <c r="E257" i="2"/>
  <c r="E273" i="2"/>
  <c r="E284" i="2"/>
  <c r="E286" i="2"/>
  <c r="E315" i="2"/>
  <c r="E317" i="2"/>
  <c r="E319" i="2"/>
  <c r="E347" i="2"/>
  <c r="E349" i="2"/>
  <c r="E351" i="2"/>
  <c r="E379" i="2"/>
  <c r="E381" i="2"/>
  <c r="E383" i="2"/>
  <c r="E548" i="2"/>
  <c r="E550" i="2"/>
  <c r="E552" i="2"/>
  <c r="E554" i="2"/>
  <c r="E556" i="2"/>
  <c r="E558" i="2"/>
  <c r="E560" i="2"/>
  <c r="E562" i="2"/>
  <c r="E564" i="2"/>
  <c r="E566" i="2"/>
  <c r="E568" i="2"/>
  <c r="E570" i="2"/>
  <c r="E572" i="2"/>
  <c r="E574" i="2"/>
  <c r="E576" i="2"/>
  <c r="E320" i="2"/>
  <c r="E350" i="2"/>
  <c r="E352" i="2"/>
  <c r="E382" i="2"/>
  <c r="E384" i="2"/>
  <c r="E451" i="2"/>
  <c r="E499" i="2"/>
  <c r="E66" i="2"/>
  <c r="E74" i="2"/>
  <c r="E82" i="2"/>
  <c r="E90" i="2"/>
  <c r="E98" i="2"/>
  <c r="E106" i="2"/>
  <c r="E114" i="2"/>
  <c r="E122" i="2"/>
  <c r="E130" i="2"/>
  <c r="E138" i="2"/>
  <c r="E146" i="2"/>
  <c r="E154" i="2"/>
  <c r="E162" i="2"/>
  <c r="E170" i="2"/>
  <c r="E178" i="2"/>
  <c r="E186" i="2"/>
  <c r="E194" i="2"/>
  <c r="E202" i="2"/>
  <c r="E210" i="2"/>
  <c r="E218" i="2"/>
  <c r="E226" i="2"/>
  <c r="E234" i="2"/>
  <c r="E244" i="2"/>
  <c r="E246" i="2"/>
  <c r="E260" i="2"/>
  <c r="E262" i="2"/>
  <c r="E265" i="2"/>
  <c r="E276" i="2"/>
  <c r="E278" i="2"/>
  <c r="E281" i="2"/>
  <c r="E290" i="2"/>
  <c r="E294" i="2"/>
  <c r="E296" i="2"/>
  <c r="E322" i="2"/>
  <c r="E326" i="2"/>
  <c r="E328" i="2"/>
  <c r="E354" i="2"/>
  <c r="E358" i="2"/>
  <c r="E360" i="2"/>
  <c r="E386" i="2"/>
  <c r="E390" i="2"/>
  <c r="E392" i="2"/>
  <c r="E473" i="2"/>
  <c r="E475" i="2"/>
  <c r="E477" i="2"/>
  <c r="E479" i="2"/>
  <c r="E481" i="2"/>
  <c r="E489" i="2"/>
  <c r="E491" i="2"/>
  <c r="E493" i="2"/>
  <c r="E495" i="2"/>
  <c r="E509" i="2"/>
  <c r="E511" i="2"/>
  <c r="E513" i="2"/>
  <c r="E515" i="2"/>
  <c r="E517" i="2"/>
  <c r="E519" i="2"/>
  <c r="E521" i="2"/>
  <c r="E523" i="2"/>
  <c r="E8" i="2"/>
  <c r="C7" i="2"/>
  <c r="D7" i="2"/>
  <c r="E298" i="2"/>
  <c r="E314" i="2"/>
  <c r="E330" i="2"/>
  <c r="E346" i="2"/>
  <c r="E362" i="2"/>
  <c r="E378" i="2"/>
  <c r="E394" i="2"/>
  <c r="E292" i="2"/>
  <c r="E300" i="2"/>
  <c r="E308" i="2"/>
  <c r="E316" i="2"/>
  <c r="E324" i="2"/>
  <c r="E332" i="2"/>
  <c r="E340" i="2"/>
  <c r="E348" i="2"/>
  <c r="E356" i="2"/>
  <c r="E364" i="2"/>
  <c r="E372" i="2"/>
  <c r="E380" i="2"/>
  <c r="E388" i="2"/>
  <c r="E396" i="2"/>
  <c r="E402" i="2"/>
  <c r="E406" i="2"/>
  <c r="E409" i="2"/>
  <c r="E413" i="2"/>
  <c r="E417" i="2"/>
  <c r="E421" i="2"/>
  <c r="E426" i="2"/>
  <c r="E434" i="2"/>
  <c r="E442" i="2"/>
  <c r="E450" i="2"/>
  <c r="E458" i="2"/>
  <c r="E466" i="2"/>
  <c r="E474" i="2"/>
  <c r="E482" i="2"/>
  <c r="E490" i="2"/>
  <c r="E498" i="2"/>
  <c r="E506" i="2"/>
  <c r="E514" i="2"/>
  <c r="E522" i="2"/>
  <c r="E530" i="2"/>
  <c r="E538" i="2"/>
  <c r="E546" i="2"/>
  <c r="E410" i="2"/>
  <c r="E414" i="2"/>
  <c r="E418" i="2"/>
  <c r="E422" i="2"/>
  <c r="E428" i="2"/>
  <c r="E436" i="2"/>
  <c r="E444" i="2"/>
  <c r="E452" i="2"/>
  <c r="E460" i="2"/>
  <c r="E468" i="2"/>
  <c r="E476" i="2"/>
  <c r="E484" i="2"/>
  <c r="E492" i="2"/>
  <c r="E500" i="2"/>
  <c r="E508" i="2"/>
  <c r="E516" i="2"/>
  <c r="E524" i="2"/>
  <c r="E532" i="2"/>
  <c r="E540" i="2"/>
  <c r="E7" i="2" l="1"/>
</calcChain>
</file>

<file path=xl/sharedStrings.xml><?xml version="1.0" encoding="utf-8"?>
<sst xmlns="http://schemas.openxmlformats.org/spreadsheetml/2006/main" count="4592" uniqueCount="1153">
  <si>
    <t>NÚM</t>
  </si>
  <si>
    <t>MUNICIPIO</t>
  </si>
  <si>
    <t>FONDO DE APORTACIONES PARA EL FORTALECIMIENTO DE LOS MUNICIPIOS (FORTAMUN)</t>
  </si>
  <si>
    <t>MONTO PRESUPUESTAL</t>
  </si>
  <si>
    <t>RETENCIONES</t>
  </si>
  <si>
    <t xml:space="preserve">MONTO NETO </t>
  </si>
  <si>
    <t>001</t>
  </si>
  <si>
    <t>ABEJONES</t>
  </si>
  <si>
    <t>002</t>
  </si>
  <si>
    <t>ACATLAN DE PEREZ FIGUEROA</t>
  </si>
  <si>
    <t>003</t>
  </si>
  <si>
    <t>ASUNCION CACALOTEPEC</t>
  </si>
  <si>
    <t>004</t>
  </si>
  <si>
    <t>ASUNCION CUYOTEPEJI</t>
  </si>
  <si>
    <t>005</t>
  </si>
  <si>
    <t>ASUNCION IXTALTEPEC</t>
  </si>
  <si>
    <t>006</t>
  </si>
  <si>
    <t>ASUNCION NOCHIXTLAN</t>
  </si>
  <si>
    <t>007</t>
  </si>
  <si>
    <t>ASUNCION OCOTLAN</t>
  </si>
  <si>
    <t>008</t>
  </si>
  <si>
    <t>ASUNCION TLACOLULITA</t>
  </si>
  <si>
    <t>009</t>
  </si>
  <si>
    <t>AYOTZINTEPEC</t>
  </si>
  <si>
    <t>010</t>
  </si>
  <si>
    <t>EL BARRIO DE LA SOLEDAD</t>
  </si>
  <si>
    <t>011</t>
  </si>
  <si>
    <t>CALIHUALA</t>
  </si>
  <si>
    <t>012</t>
  </si>
  <si>
    <t>CANDELARIA LOXICHA</t>
  </si>
  <si>
    <t>013</t>
  </si>
  <si>
    <t>CIENEGA DE ZIMATLAN</t>
  </si>
  <si>
    <t>014</t>
  </si>
  <si>
    <t>CIUDAD IXTEPEC</t>
  </si>
  <si>
    <t>015</t>
  </si>
  <si>
    <t>COATECAS ALTAS</t>
  </si>
  <si>
    <t>016</t>
  </si>
  <si>
    <t>COICOYAN DE LAS FLORES</t>
  </si>
  <si>
    <t>017</t>
  </si>
  <si>
    <t>LA COMPAÑIA</t>
  </si>
  <si>
    <t>018</t>
  </si>
  <si>
    <t>CONCEPCION BUENAVISTA</t>
  </si>
  <si>
    <t>019</t>
  </si>
  <si>
    <t>CONCEPCION PAPALO</t>
  </si>
  <si>
    <t>020</t>
  </si>
  <si>
    <t>CONSTANCIA DEL ROSARIO</t>
  </si>
  <si>
    <t>021</t>
  </si>
  <si>
    <t>COSOLAPA</t>
  </si>
  <si>
    <t>022</t>
  </si>
  <si>
    <t>COSOLTEPEC</t>
  </si>
  <si>
    <t>023</t>
  </si>
  <si>
    <t>CUILAPAM DE GUERRERO</t>
  </si>
  <si>
    <t>024</t>
  </si>
  <si>
    <t>CUYAMECALCO VILLA DE ZARAGOZA</t>
  </si>
  <si>
    <t>025</t>
  </si>
  <si>
    <t>CHAHUITES</t>
  </si>
  <si>
    <t>026</t>
  </si>
  <si>
    <t>CHALCATONGO DE HIDALGO</t>
  </si>
  <si>
    <t>027</t>
  </si>
  <si>
    <t>CHIQUIHUITLAN DE BENITO JUAREZ</t>
  </si>
  <si>
    <t>028</t>
  </si>
  <si>
    <t>HEROICA CIUDAD DE EJUTLA DE CRESPO</t>
  </si>
  <si>
    <t>029</t>
  </si>
  <si>
    <t>ELOXOCHITLAN DE FLORES MAGON</t>
  </si>
  <si>
    <t>030</t>
  </si>
  <si>
    <t>EL ESPINAL</t>
  </si>
  <si>
    <t>031</t>
  </si>
  <si>
    <t>TAMAZULAPAM DEL ESPIRITU SANTO</t>
  </si>
  <si>
    <t>032</t>
  </si>
  <si>
    <t>FRESNILLO DE TRUJANO</t>
  </si>
  <si>
    <t>033</t>
  </si>
  <si>
    <t>GUADALUPE ETLA</t>
  </si>
  <si>
    <t>034</t>
  </si>
  <si>
    <t>GUADALUPE DE RAMIREZ</t>
  </si>
  <si>
    <t>035</t>
  </si>
  <si>
    <t>GUELATAO DE JUAREZ</t>
  </si>
  <si>
    <t>036</t>
  </si>
  <si>
    <t>GUEVEA DE HUMBOLDT</t>
  </si>
  <si>
    <t>037</t>
  </si>
  <si>
    <t>MESONES HIDALGO</t>
  </si>
  <si>
    <t>038</t>
  </si>
  <si>
    <t>VILLA HIDALGO</t>
  </si>
  <si>
    <t>039</t>
  </si>
  <si>
    <t>HEROICA CIUDAD DE HUAJUAPAN DE LEON</t>
  </si>
  <si>
    <t>040</t>
  </si>
  <si>
    <t>HUAUTEPEC</t>
  </si>
  <si>
    <t>041</t>
  </si>
  <si>
    <t>HUAUTLA DE JIMENEZ</t>
  </si>
  <si>
    <t>042</t>
  </si>
  <si>
    <t>IXTLAN DE JUAREZ</t>
  </si>
  <si>
    <t>043</t>
  </si>
  <si>
    <t>HEROICA CIUDAD DE JUCHITAN DE ZARAGOZA</t>
  </si>
  <si>
    <t>044</t>
  </si>
  <si>
    <t>LOMA BONITA</t>
  </si>
  <si>
    <t>045</t>
  </si>
  <si>
    <t>MAGDALENA APASCO</t>
  </si>
  <si>
    <t>046</t>
  </si>
  <si>
    <t>MAGDALENA JALTEPEC</t>
  </si>
  <si>
    <t>047</t>
  </si>
  <si>
    <t>SANTA MAGDALENA JICOTLAN</t>
  </si>
  <si>
    <t>048</t>
  </si>
  <si>
    <t>MAGDALENA MIXTEPEC</t>
  </si>
  <si>
    <t>049</t>
  </si>
  <si>
    <t>MAGDALENA OCOTLAN</t>
  </si>
  <si>
    <t>050</t>
  </si>
  <si>
    <t>MAGDALENA PEÑASCO</t>
  </si>
  <si>
    <t>051</t>
  </si>
  <si>
    <t>MAGDALENA TEITIPAC</t>
  </si>
  <si>
    <t>052</t>
  </si>
  <si>
    <t>MAGDALENA TEQUISISTLAN</t>
  </si>
  <si>
    <t>053</t>
  </si>
  <si>
    <t>MAGDALENA TLACOTEPEC</t>
  </si>
  <si>
    <t>054</t>
  </si>
  <si>
    <t>MAGDALENA ZAHUATLAN</t>
  </si>
  <si>
    <t>055</t>
  </si>
  <si>
    <t>MARISCALA DE JUAREZ</t>
  </si>
  <si>
    <t>056</t>
  </si>
  <si>
    <t>MARTIRES DE TACUBAYA</t>
  </si>
  <si>
    <t>057</t>
  </si>
  <si>
    <t>MATIAS ROMERO AVENDAÑO</t>
  </si>
  <si>
    <t>058</t>
  </si>
  <si>
    <t>MAZATLAN VILLA DE FLORES</t>
  </si>
  <si>
    <t>059</t>
  </si>
  <si>
    <t>MIAHUATLAN DE PORFIRIO DIAZ</t>
  </si>
  <si>
    <t>060</t>
  </si>
  <si>
    <t>MIXISTLAN DE LA REFORMA</t>
  </si>
  <si>
    <t>061</t>
  </si>
  <si>
    <t>MONJAS</t>
  </si>
  <si>
    <t>062</t>
  </si>
  <si>
    <t>NATIVIDAD</t>
  </si>
  <si>
    <t>063</t>
  </si>
  <si>
    <t>NAZARENO ETLA</t>
  </si>
  <si>
    <t>064</t>
  </si>
  <si>
    <t>NEJAPA DE MADERO</t>
  </si>
  <si>
    <t>065</t>
  </si>
  <si>
    <t>IXPANTEPEC NIEVES</t>
  </si>
  <si>
    <t>066</t>
  </si>
  <si>
    <t>SANTIAGO NILTEPEC</t>
  </si>
  <si>
    <t>067</t>
  </si>
  <si>
    <t>OAXACA DE JUAREZ</t>
  </si>
  <si>
    <t>068</t>
  </si>
  <si>
    <t>OCOTLAN DE MORELOS</t>
  </si>
  <si>
    <t>069</t>
  </si>
  <si>
    <t>LA PE</t>
  </si>
  <si>
    <t>070</t>
  </si>
  <si>
    <t>PINOTEPA DE DON LUIS</t>
  </si>
  <si>
    <t>071</t>
  </si>
  <si>
    <t>PLUMA HIDALGO</t>
  </si>
  <si>
    <t>072</t>
  </si>
  <si>
    <t>SAN JOSE DEL PROGRESO</t>
  </si>
  <si>
    <t>073</t>
  </si>
  <si>
    <t>PUTLA VILLA DE GUERRERO</t>
  </si>
  <si>
    <t>074</t>
  </si>
  <si>
    <t>SANTA CATARINA QUIOQUITANI</t>
  </si>
  <si>
    <t>075</t>
  </si>
  <si>
    <t>REFORMA DE PINEDA</t>
  </si>
  <si>
    <t>076</t>
  </si>
  <si>
    <t>LA REFORMA</t>
  </si>
  <si>
    <t>077</t>
  </si>
  <si>
    <t>REYES ETLA</t>
  </si>
  <si>
    <t>078</t>
  </si>
  <si>
    <t>ROJAS DE CUAUHTEMOC</t>
  </si>
  <si>
    <t>079</t>
  </si>
  <si>
    <t>SALINA CRUZ</t>
  </si>
  <si>
    <t>080</t>
  </si>
  <si>
    <t>SAN AGUSTIN AMATENGO</t>
  </si>
  <si>
    <t>081</t>
  </si>
  <si>
    <t>SAN AGUSTIN ATENANGO</t>
  </si>
  <si>
    <t>082</t>
  </si>
  <si>
    <t>SAN AGUSTIN CHAYUCO</t>
  </si>
  <si>
    <t>083</t>
  </si>
  <si>
    <t>SAN AGUSTIN DE LAS JUNTAS</t>
  </si>
  <si>
    <t>084</t>
  </si>
  <si>
    <t>SAN AGUSTIN ETLA</t>
  </si>
  <si>
    <t>085</t>
  </si>
  <si>
    <t>SAN AGUSTIN LOXICHA</t>
  </si>
  <si>
    <t>086</t>
  </si>
  <si>
    <t>SAN AGUSTIN TLACOTEPEC</t>
  </si>
  <si>
    <t>087</t>
  </si>
  <si>
    <t>SAN AGUSTIN YATARENI</t>
  </si>
  <si>
    <t>088</t>
  </si>
  <si>
    <t>SAN ANDRES CABECERA NUEVA</t>
  </si>
  <si>
    <t>089</t>
  </si>
  <si>
    <t>SAN ANDRES DINICUITI</t>
  </si>
  <si>
    <t>090</t>
  </si>
  <si>
    <t>SAN ANDRES HUAXPALTEPEC</t>
  </si>
  <si>
    <t>091</t>
  </si>
  <si>
    <t>SAN ANDRES HUAYAPAM</t>
  </si>
  <si>
    <t>092</t>
  </si>
  <si>
    <t>SAN ANDRES IXTLAHUACA</t>
  </si>
  <si>
    <t>093</t>
  </si>
  <si>
    <t>SAN ANDRES LAGUNAS</t>
  </si>
  <si>
    <t>094</t>
  </si>
  <si>
    <t>SAN ANDRES NUXIÑO</t>
  </si>
  <si>
    <t>095</t>
  </si>
  <si>
    <t>SAN ANDRES PAXTLAN</t>
  </si>
  <si>
    <t>096</t>
  </si>
  <si>
    <t>SAN ANDRES SINAXTLA</t>
  </si>
  <si>
    <t>097</t>
  </si>
  <si>
    <t>SAN ANDRES SOLAGA</t>
  </si>
  <si>
    <t>098</t>
  </si>
  <si>
    <t>SAN ANDRES TEOTILALPAM</t>
  </si>
  <si>
    <t>099</t>
  </si>
  <si>
    <t>SAN ANDRES TEPETLAPA</t>
  </si>
  <si>
    <t>100</t>
  </si>
  <si>
    <t>SAN ANDRES YAA</t>
  </si>
  <si>
    <t>101</t>
  </si>
  <si>
    <t>SAN ANDRES ZABACHE</t>
  </si>
  <si>
    <t>102</t>
  </si>
  <si>
    <t>SAN ANDRES ZAUTLA</t>
  </si>
  <si>
    <t>103</t>
  </si>
  <si>
    <t>SAN ANTONINO CASTILLO VELASCO</t>
  </si>
  <si>
    <t>104</t>
  </si>
  <si>
    <t>SAN ANTONINO EL ALTO</t>
  </si>
  <si>
    <t>105</t>
  </si>
  <si>
    <t>SAN ANTONINO MONTE VERDE</t>
  </si>
  <si>
    <t>106</t>
  </si>
  <si>
    <t>SAN ANTONIO ACUTLA</t>
  </si>
  <si>
    <t>107</t>
  </si>
  <si>
    <t>SAN ANTONIO DE LA CAL</t>
  </si>
  <si>
    <t>108</t>
  </si>
  <si>
    <t>SAN ANTONIO HUITEPEC</t>
  </si>
  <si>
    <t>109</t>
  </si>
  <si>
    <t>SAN ANTONIO NANAHUATIPAM</t>
  </si>
  <si>
    <t>110</t>
  </si>
  <si>
    <t>SAN ANTONIO SINICAHUA</t>
  </si>
  <si>
    <t>111</t>
  </si>
  <si>
    <t>SAN ANTONIO TEPETLAPA</t>
  </si>
  <si>
    <t>112</t>
  </si>
  <si>
    <t>SAN BALTAZAR CHICHICAPAM</t>
  </si>
  <si>
    <t>113</t>
  </si>
  <si>
    <t>SAN BALTAZAR LOXICHA</t>
  </si>
  <si>
    <t>114</t>
  </si>
  <si>
    <t>SAN BALTAZAR YATZACHI EL BAJO</t>
  </si>
  <si>
    <t>115</t>
  </si>
  <si>
    <t>SAN BARTOLO COYOTEPEC</t>
  </si>
  <si>
    <t>116</t>
  </si>
  <si>
    <t>SAN BARTOLOME AYAUTLA</t>
  </si>
  <si>
    <t>117</t>
  </si>
  <si>
    <t>SAN BARTOLOME LOXICHA</t>
  </si>
  <si>
    <t>118</t>
  </si>
  <si>
    <t>SAN BARTOLOME QUIALANA</t>
  </si>
  <si>
    <t>119</t>
  </si>
  <si>
    <t>SAN BARTOLOME YUCUAÑE</t>
  </si>
  <si>
    <t>120</t>
  </si>
  <si>
    <t>SAN BARTOLOME ZOOGOCHO</t>
  </si>
  <si>
    <t>121</t>
  </si>
  <si>
    <t>SAN BARTOLO SOYALTEPEC</t>
  </si>
  <si>
    <t>122</t>
  </si>
  <si>
    <t>SAN BARTOLO YAUTEPEC</t>
  </si>
  <si>
    <t>123</t>
  </si>
  <si>
    <t>SAN BERNARDO MIXTEPEC</t>
  </si>
  <si>
    <t>124</t>
  </si>
  <si>
    <t>SAN BLAS ATEMPA</t>
  </si>
  <si>
    <t>125</t>
  </si>
  <si>
    <t>SAN CARLOS YAUTEPEC</t>
  </si>
  <si>
    <t>126</t>
  </si>
  <si>
    <t>SAN CRISTOBAL AMATLAN</t>
  </si>
  <si>
    <t>127</t>
  </si>
  <si>
    <t>SAN CRISTOBAL AMOLTEPEC</t>
  </si>
  <si>
    <t>128</t>
  </si>
  <si>
    <t>SAN CRISTOBAL LACHIRIOAG</t>
  </si>
  <si>
    <t>129</t>
  </si>
  <si>
    <t>SAN CRISTOBAL SUCHIXTLAHUACA</t>
  </si>
  <si>
    <t>130</t>
  </si>
  <si>
    <t>SAN DIONISIO DEL MAR</t>
  </si>
  <si>
    <t>131</t>
  </si>
  <si>
    <t>SAN DIONISIO OCOTEPEC</t>
  </si>
  <si>
    <t>132</t>
  </si>
  <si>
    <t>SAN DIONISIO OCOTLAN</t>
  </si>
  <si>
    <t>133</t>
  </si>
  <si>
    <t>SAN ESTEBAN ATATLAHUCA</t>
  </si>
  <si>
    <t>134</t>
  </si>
  <si>
    <t>SAN FELIPE JALAPA DE DIAZ</t>
  </si>
  <si>
    <t>135</t>
  </si>
  <si>
    <t>SAN FELIPE TEJALAPAM</t>
  </si>
  <si>
    <t>136</t>
  </si>
  <si>
    <t>SAN FELIPE USILA</t>
  </si>
  <si>
    <t>137</t>
  </si>
  <si>
    <t>SAN FRANCISCO CAHUACUA</t>
  </si>
  <si>
    <t>138</t>
  </si>
  <si>
    <t>SAN FRANCISCO CAJONOS</t>
  </si>
  <si>
    <t>139</t>
  </si>
  <si>
    <t>SAN FRANCISCO CHAPULAPA</t>
  </si>
  <si>
    <t>140</t>
  </si>
  <si>
    <t>SAN FRANCISCO CHINDUA</t>
  </si>
  <si>
    <t>141</t>
  </si>
  <si>
    <t>SAN FRANCISCO DEL MAR</t>
  </si>
  <si>
    <t>142</t>
  </si>
  <si>
    <t>SAN FRANCISCO HUEHUETLAN</t>
  </si>
  <si>
    <t>143</t>
  </si>
  <si>
    <t>SAN FRANCISCO IXHUATAN</t>
  </si>
  <si>
    <t>144</t>
  </si>
  <si>
    <t>SAN FRANCISCO JALTEPETONGO</t>
  </si>
  <si>
    <t>145</t>
  </si>
  <si>
    <t>SAN FRANCISCO LACHIGOLO</t>
  </si>
  <si>
    <t>146</t>
  </si>
  <si>
    <t>SAN FRANCISCO LOGUECHE</t>
  </si>
  <si>
    <t>147</t>
  </si>
  <si>
    <t>SAN FRANCISCO NUXAÑO</t>
  </si>
  <si>
    <t>148</t>
  </si>
  <si>
    <t>SAN FRANCISCO OZOLOTEPEC</t>
  </si>
  <si>
    <t>149</t>
  </si>
  <si>
    <t>SAN FRANCISCO SOLA</t>
  </si>
  <si>
    <t>150</t>
  </si>
  <si>
    <t>SAN FRANCISCO TELIXTLAHUACA</t>
  </si>
  <si>
    <t>151</t>
  </si>
  <si>
    <t>SAN FRANCISCO TEOPAN</t>
  </si>
  <si>
    <t>152</t>
  </si>
  <si>
    <t>SAN FRANCISCO TLAPANCINGO</t>
  </si>
  <si>
    <t>153</t>
  </si>
  <si>
    <t>SAN GABRIEL MIXTEPEC</t>
  </si>
  <si>
    <t>154</t>
  </si>
  <si>
    <t>SAN ILDEFONSO AMATLAN</t>
  </si>
  <si>
    <t>155</t>
  </si>
  <si>
    <t>SAN ILDEFONSO SOLA</t>
  </si>
  <si>
    <t>156</t>
  </si>
  <si>
    <t>SAN ILDEFONSO VILLA ALTA</t>
  </si>
  <si>
    <t>157</t>
  </si>
  <si>
    <t>SAN JACINTO AMILPAS</t>
  </si>
  <si>
    <t>158</t>
  </si>
  <si>
    <t>SAN JACINTO TLACOTEPEC</t>
  </si>
  <si>
    <t>159</t>
  </si>
  <si>
    <t>SAN JERONIMO COATLAN</t>
  </si>
  <si>
    <t>160</t>
  </si>
  <si>
    <t>SAN JERONIMO SILACAYOAPILLA</t>
  </si>
  <si>
    <t>161</t>
  </si>
  <si>
    <t>SAN JERONIMO SOSOLA</t>
  </si>
  <si>
    <t>162</t>
  </si>
  <si>
    <t>SAN JERONIMO TAVICHE</t>
  </si>
  <si>
    <t>163</t>
  </si>
  <si>
    <t>SAN JERONIMO TECOATL</t>
  </si>
  <si>
    <t>164</t>
  </si>
  <si>
    <t>SAN JORGE NUCHITA</t>
  </si>
  <si>
    <t>165</t>
  </si>
  <si>
    <t>SAN JOSE AYUQUILA</t>
  </si>
  <si>
    <t>166</t>
  </si>
  <si>
    <t>SAN JOSE CHILTEPEC</t>
  </si>
  <si>
    <t>167</t>
  </si>
  <si>
    <t>SAN JOSE DEL PEÑASCO</t>
  </si>
  <si>
    <t>168</t>
  </si>
  <si>
    <t>SAN JOSE ESTANCIA GRANDE</t>
  </si>
  <si>
    <t>169</t>
  </si>
  <si>
    <t>SAN JOSE INDEPENDENCIA</t>
  </si>
  <si>
    <t>170</t>
  </si>
  <si>
    <t>SAN JOSE LACHIGUIRI</t>
  </si>
  <si>
    <t>171</t>
  </si>
  <si>
    <t>SAN JOSE TENANGO</t>
  </si>
  <si>
    <t>172</t>
  </si>
  <si>
    <t>SAN JUAN ACHIUTLA</t>
  </si>
  <si>
    <t>173</t>
  </si>
  <si>
    <t>SAN JUAN ATEPEC</t>
  </si>
  <si>
    <t>174</t>
  </si>
  <si>
    <t>ANIMAS TRUJANO</t>
  </si>
  <si>
    <t>175</t>
  </si>
  <si>
    <t>SAN JUAN BAUTISTA ATATLAHUCA</t>
  </si>
  <si>
    <t>176</t>
  </si>
  <si>
    <t>SAN JUAN BAUTISTA COIXTLAHUACA</t>
  </si>
  <si>
    <t>177</t>
  </si>
  <si>
    <t>SAN JUAN BAUTISTA CUICATLAN</t>
  </si>
  <si>
    <t>178</t>
  </si>
  <si>
    <t>SAN JUAN BAUTISTA GUELACHE</t>
  </si>
  <si>
    <t>179</t>
  </si>
  <si>
    <t>SAN JUAN BAUTISTA JAYACATLAN</t>
  </si>
  <si>
    <t>180</t>
  </si>
  <si>
    <t>SAN JUAN BAUTISTA LO DE SOTO</t>
  </si>
  <si>
    <t>181</t>
  </si>
  <si>
    <t>SAN JUAN BAUTISTA SUCHITEPEC</t>
  </si>
  <si>
    <t>182</t>
  </si>
  <si>
    <t>SAN JUAN BAUTISTA TLACOATZINTEPEC</t>
  </si>
  <si>
    <t>183</t>
  </si>
  <si>
    <t>SAN JUAN BAUTISTA TLACHICHILCO</t>
  </si>
  <si>
    <t>184</t>
  </si>
  <si>
    <t>SAN JUAN BAUTISTA TUXTEPEC</t>
  </si>
  <si>
    <t>185</t>
  </si>
  <si>
    <t>SAN JUAN CACAHUATEPEC</t>
  </si>
  <si>
    <t>186</t>
  </si>
  <si>
    <t>SAN JUAN CIENEGUILLA</t>
  </si>
  <si>
    <t>187</t>
  </si>
  <si>
    <t>SAN JUAN COATZOSPAM</t>
  </si>
  <si>
    <t>188</t>
  </si>
  <si>
    <t>SAN JUAN COLORADO</t>
  </si>
  <si>
    <t>189</t>
  </si>
  <si>
    <t>SAN JUAN COMALTEPEC</t>
  </si>
  <si>
    <t>190</t>
  </si>
  <si>
    <t>SAN JUAN COTZOCON</t>
  </si>
  <si>
    <t>191</t>
  </si>
  <si>
    <t>SAN JUAN CHICOMEZUCHIL</t>
  </si>
  <si>
    <t>192</t>
  </si>
  <si>
    <t>SAN JUAN CHILATECA</t>
  </si>
  <si>
    <t>193</t>
  </si>
  <si>
    <t>SAN JUAN DEL ESTADO</t>
  </si>
  <si>
    <t>194</t>
  </si>
  <si>
    <t>SAN JUAN DEL RIO</t>
  </si>
  <si>
    <t>195</t>
  </si>
  <si>
    <t>SAN JUAN DIUXI</t>
  </si>
  <si>
    <t>196</t>
  </si>
  <si>
    <t>SAN JUAN EVANGELISTA ANALCO</t>
  </si>
  <si>
    <t>197</t>
  </si>
  <si>
    <t>SAN JUAN GUELAVIA</t>
  </si>
  <si>
    <t>198</t>
  </si>
  <si>
    <t>SAN JUAN GUICHICOVI</t>
  </si>
  <si>
    <t>199</t>
  </si>
  <si>
    <t>SAN JUAN IHUALTEPEC</t>
  </si>
  <si>
    <t>200</t>
  </si>
  <si>
    <t>SAN JUAN JUQUILA MIXES</t>
  </si>
  <si>
    <t>201</t>
  </si>
  <si>
    <t>SAN JUAN JUQUILA VIJANOS</t>
  </si>
  <si>
    <t>202</t>
  </si>
  <si>
    <t>SAN JUAN LACHAO</t>
  </si>
  <si>
    <t>203</t>
  </si>
  <si>
    <t>SAN JUAN LACHIGALLA</t>
  </si>
  <si>
    <t>204</t>
  </si>
  <si>
    <t>SAN JUAN LAJARCIA</t>
  </si>
  <si>
    <t>205</t>
  </si>
  <si>
    <t>SAN JUAN LALANA</t>
  </si>
  <si>
    <t>206</t>
  </si>
  <si>
    <t>SAN JUAN DE LOS CUES</t>
  </si>
  <si>
    <t>207</t>
  </si>
  <si>
    <t>SAN JUAN MAZATLAN</t>
  </si>
  <si>
    <t>208</t>
  </si>
  <si>
    <t>SAN JUAN MIXTEPEC -DTO. 08 -</t>
  </si>
  <si>
    <t>209</t>
  </si>
  <si>
    <t>SAN JUAN MIXTEPEC -DTO. 26 -</t>
  </si>
  <si>
    <t>210</t>
  </si>
  <si>
    <t>SAN JUAN ÑUMI</t>
  </si>
  <si>
    <t>211</t>
  </si>
  <si>
    <t>SAN JUAN OZOLOTEPEC</t>
  </si>
  <si>
    <t>212</t>
  </si>
  <si>
    <t>SAN JUAN PETLAPA</t>
  </si>
  <si>
    <t>213</t>
  </si>
  <si>
    <t>SAN JUAN QUIAHIJE</t>
  </si>
  <si>
    <t>214</t>
  </si>
  <si>
    <t>SAN JUAN QUIOTEPEC</t>
  </si>
  <si>
    <t>215</t>
  </si>
  <si>
    <t>SAN JUAN SAYULTEPEC</t>
  </si>
  <si>
    <t>216</t>
  </si>
  <si>
    <t>SAN JUAN TABAA</t>
  </si>
  <si>
    <t>217</t>
  </si>
  <si>
    <t>SAN JUAN TAMAZOLA</t>
  </si>
  <si>
    <t>218</t>
  </si>
  <si>
    <t>SAN JUAN TEITA</t>
  </si>
  <si>
    <t>219</t>
  </si>
  <si>
    <t>SAN JUAN TEITIPAC</t>
  </si>
  <si>
    <t>220</t>
  </si>
  <si>
    <t>SAN JUAN TEPEUXILA</t>
  </si>
  <si>
    <t>221</t>
  </si>
  <si>
    <t>SAN JUAN TEPOSCOLULA</t>
  </si>
  <si>
    <t>222</t>
  </si>
  <si>
    <t>SAN JUAN YAEE</t>
  </si>
  <si>
    <t>223</t>
  </si>
  <si>
    <t>SAN JUAN YATZONA</t>
  </si>
  <si>
    <t>224</t>
  </si>
  <si>
    <t>SAN JUAN YUCUITA</t>
  </si>
  <si>
    <t>225</t>
  </si>
  <si>
    <t>SAN LORENZO</t>
  </si>
  <si>
    <t>226</t>
  </si>
  <si>
    <t>SAN LORENZO ALBARRADAS</t>
  </si>
  <si>
    <t>227</t>
  </si>
  <si>
    <t>SAN LORENZO CACAOTEPEC</t>
  </si>
  <si>
    <t>228</t>
  </si>
  <si>
    <t>SAN LORENZO CUAUNECUILTITLA</t>
  </si>
  <si>
    <t>229</t>
  </si>
  <si>
    <t>SAN LORENZO TEXMELUCAN</t>
  </si>
  <si>
    <t>230</t>
  </si>
  <si>
    <t>SAN LORENZO VICTORIA</t>
  </si>
  <si>
    <t>231</t>
  </si>
  <si>
    <t>SAN LUCAS CAMOTLAN</t>
  </si>
  <si>
    <t>232</t>
  </si>
  <si>
    <t>SAN LUCAS OJITLAN</t>
  </si>
  <si>
    <t>233</t>
  </si>
  <si>
    <t>SAN LUCAS QUIAVINI</t>
  </si>
  <si>
    <t>234</t>
  </si>
  <si>
    <t>SAN LUCAS ZOQUIAPAM</t>
  </si>
  <si>
    <t>235</t>
  </si>
  <si>
    <t>SAN LUIS AMATLAN</t>
  </si>
  <si>
    <t>236</t>
  </si>
  <si>
    <t>SAN MARCIAL OZOLOTEPEC</t>
  </si>
  <si>
    <t>237</t>
  </si>
  <si>
    <t>SAN MARCOS ARTEAGA</t>
  </si>
  <si>
    <t>238</t>
  </si>
  <si>
    <t>SAN MARTIN DE LOS CANSECOS</t>
  </si>
  <si>
    <t>239</t>
  </si>
  <si>
    <t>SAN MARTIN HUAMELULPAM</t>
  </si>
  <si>
    <t>240</t>
  </si>
  <si>
    <t>SAN MARTIN ITUNYOSO</t>
  </si>
  <si>
    <t>241</t>
  </si>
  <si>
    <t>SAN MARTIN LACHILA</t>
  </si>
  <si>
    <t>242</t>
  </si>
  <si>
    <t>SAN MARTIN PERAS</t>
  </si>
  <si>
    <t>243</t>
  </si>
  <si>
    <t>SAN MARTIN TILCAJETE</t>
  </si>
  <si>
    <t>244</t>
  </si>
  <si>
    <t>SAN MARTIN TOXPALAN</t>
  </si>
  <si>
    <t>245</t>
  </si>
  <si>
    <t>SAN MARTIN ZACATEPEC</t>
  </si>
  <si>
    <t>246</t>
  </si>
  <si>
    <t>SAN MATEO CAJONOS</t>
  </si>
  <si>
    <t>247</t>
  </si>
  <si>
    <t>CAPULALPAM DE MENDEZ</t>
  </si>
  <si>
    <t>248</t>
  </si>
  <si>
    <t>SAN MATEO DEL MAR</t>
  </si>
  <si>
    <t>249</t>
  </si>
  <si>
    <t>SAN MATEO YOLOXOCHITLAN</t>
  </si>
  <si>
    <t>250</t>
  </si>
  <si>
    <t>SAN MATEO ETLATONGO</t>
  </si>
  <si>
    <t>251</t>
  </si>
  <si>
    <t>SAN MATEO NEJAPAM</t>
  </si>
  <si>
    <t>252</t>
  </si>
  <si>
    <t>SAN MATEO PEÑASCO</t>
  </si>
  <si>
    <t>253</t>
  </si>
  <si>
    <t>SAN MATEO PIÑAS</t>
  </si>
  <si>
    <t>254</t>
  </si>
  <si>
    <t>SAN MATEO RIO HONDO</t>
  </si>
  <si>
    <t>255</t>
  </si>
  <si>
    <t>SAN MATEO SINDIHUI</t>
  </si>
  <si>
    <t>256</t>
  </si>
  <si>
    <t>SAN MATEO TLAPILTEPEC</t>
  </si>
  <si>
    <t>257</t>
  </si>
  <si>
    <t>SAN MELCHOR BETAZA</t>
  </si>
  <si>
    <t>258</t>
  </si>
  <si>
    <t>SAN MIGUEL ACHIUTLA</t>
  </si>
  <si>
    <t>259</t>
  </si>
  <si>
    <t>SAN MIGUEL AHUEHUETITLAN</t>
  </si>
  <si>
    <t>260</t>
  </si>
  <si>
    <t>SAN MIGUEL ALOAPAM</t>
  </si>
  <si>
    <t>261</t>
  </si>
  <si>
    <t>SAN MIGUEL AMATITLAN</t>
  </si>
  <si>
    <t>262</t>
  </si>
  <si>
    <t>SAN MIGUEL AMATLAN</t>
  </si>
  <si>
    <t>263</t>
  </si>
  <si>
    <t>SAN MIGUEL COATLAN</t>
  </si>
  <si>
    <t>264</t>
  </si>
  <si>
    <t>SAN MIGUEL CHICAHUA</t>
  </si>
  <si>
    <t>265</t>
  </si>
  <si>
    <t>SAN MIGUEL CHIMALAPA</t>
  </si>
  <si>
    <t>266</t>
  </si>
  <si>
    <t>SAN MIGUEL DEL PUERTO</t>
  </si>
  <si>
    <t>267</t>
  </si>
  <si>
    <t>SAN MIGUEL DEL RIO</t>
  </si>
  <si>
    <t>268</t>
  </si>
  <si>
    <t>SAN MIGUEL EJUTLA</t>
  </si>
  <si>
    <t>269</t>
  </si>
  <si>
    <t>SAN MIGUEL EL GRANDE</t>
  </si>
  <si>
    <t>270</t>
  </si>
  <si>
    <t>SAN MIGUEL HUAUTLA</t>
  </si>
  <si>
    <t>271</t>
  </si>
  <si>
    <t>SAN MIGUEL MIXTEPEC</t>
  </si>
  <si>
    <t>272</t>
  </si>
  <si>
    <t>SAN MIGUEL PANIXTLAHUACA</t>
  </si>
  <si>
    <t>273</t>
  </si>
  <si>
    <t>SAN MIGUEL PERAS</t>
  </si>
  <si>
    <t>274</t>
  </si>
  <si>
    <t>SAN MIGUEL PIEDRAS</t>
  </si>
  <si>
    <t>275</t>
  </si>
  <si>
    <t>SAN MIGUEL QUETZALTEPEC</t>
  </si>
  <si>
    <t>276</t>
  </si>
  <si>
    <t>SAN MIGUEL SANTA FLOR</t>
  </si>
  <si>
    <t>277</t>
  </si>
  <si>
    <t>VILLA SOLA DE VEGA</t>
  </si>
  <si>
    <t>278</t>
  </si>
  <si>
    <t>SAN MIGUEL SOYALTEPEC</t>
  </si>
  <si>
    <t>279</t>
  </si>
  <si>
    <t>SAN MIGUEL SUCHIXTEPEC</t>
  </si>
  <si>
    <t>280</t>
  </si>
  <si>
    <t>VILLA TALEA DE CASTRO</t>
  </si>
  <si>
    <t>281</t>
  </si>
  <si>
    <t>SAN MIGUEL TECOMATLAN</t>
  </si>
  <si>
    <t>282</t>
  </si>
  <si>
    <t>SAN MIGUEL TENANGO</t>
  </si>
  <si>
    <t>283</t>
  </si>
  <si>
    <t>SAN MIGUEL TEQUIXTEPEC</t>
  </si>
  <si>
    <t>284</t>
  </si>
  <si>
    <t>SAN MIGUEL TILQUIAPAM</t>
  </si>
  <si>
    <t>285</t>
  </si>
  <si>
    <t>SAN MIGUEL TLACAMAMA</t>
  </si>
  <si>
    <t>286</t>
  </si>
  <si>
    <t>SAN MIGUEL TLACOTEPEC</t>
  </si>
  <si>
    <t>287</t>
  </si>
  <si>
    <t>SAN MIGUEL TULANCINGO</t>
  </si>
  <si>
    <t>288</t>
  </si>
  <si>
    <t>SAN MIGUEL YOTAO</t>
  </si>
  <si>
    <t>289</t>
  </si>
  <si>
    <t>SAN NICOLAS</t>
  </si>
  <si>
    <t>290</t>
  </si>
  <si>
    <t>SAN NICOLAS HIDALGO</t>
  </si>
  <si>
    <t>291</t>
  </si>
  <si>
    <t>SAN PABLO COATLAN</t>
  </si>
  <si>
    <t>292</t>
  </si>
  <si>
    <t>SAN PABLO CUATRO VENADOS</t>
  </si>
  <si>
    <t>293</t>
  </si>
  <si>
    <t>SAN PABLO ETLA</t>
  </si>
  <si>
    <t>294</t>
  </si>
  <si>
    <t>SAN PABLO HUITZO</t>
  </si>
  <si>
    <t>295</t>
  </si>
  <si>
    <t>SAN PABLO HUIXTEPEC</t>
  </si>
  <si>
    <t>296</t>
  </si>
  <si>
    <t>SAN PABLO MACUILTIANGUIS</t>
  </si>
  <si>
    <t>297</t>
  </si>
  <si>
    <t>SAN PABLO TIJALTEPEC</t>
  </si>
  <si>
    <t>298</t>
  </si>
  <si>
    <t>SAN PABLO VILLA DE MITLA</t>
  </si>
  <si>
    <t>299</t>
  </si>
  <si>
    <t>SAN PABLO YAGANIZA</t>
  </si>
  <si>
    <t>300</t>
  </si>
  <si>
    <t>SAN PEDRO AMUZGOS</t>
  </si>
  <si>
    <t>301</t>
  </si>
  <si>
    <t>SAN PEDRO APOSTOL</t>
  </si>
  <si>
    <t>302</t>
  </si>
  <si>
    <t>SAN PEDRO ATOYAC</t>
  </si>
  <si>
    <t>303</t>
  </si>
  <si>
    <t>SAN PEDRO CAJONOS</t>
  </si>
  <si>
    <t>304</t>
  </si>
  <si>
    <t>SAN PEDRO COXCALTEPEC CANTAROS</t>
  </si>
  <si>
    <t>305</t>
  </si>
  <si>
    <t>SAN PEDRO COMITANCILLO</t>
  </si>
  <si>
    <t>306</t>
  </si>
  <si>
    <t>SAN PEDRO EL ALTO</t>
  </si>
  <si>
    <t>307</t>
  </si>
  <si>
    <t>SAN PEDRO HUAMELULA</t>
  </si>
  <si>
    <t>308</t>
  </si>
  <si>
    <t>SAN PEDRO HUILOTEPEC</t>
  </si>
  <si>
    <t>309</t>
  </si>
  <si>
    <t>SAN PEDRO IXCATLAN</t>
  </si>
  <si>
    <t>310</t>
  </si>
  <si>
    <t>SAN PEDRO IXTLAHUACA</t>
  </si>
  <si>
    <t>311</t>
  </si>
  <si>
    <t>SAN PEDRO JALTEPETONGO</t>
  </si>
  <si>
    <t>312</t>
  </si>
  <si>
    <t>SAN PEDRO JICAYAN</t>
  </si>
  <si>
    <t>313</t>
  </si>
  <si>
    <t>SAN PEDRO JOCOTIPAC</t>
  </si>
  <si>
    <t>314</t>
  </si>
  <si>
    <t>SAN PEDRO JUCHATENGO</t>
  </si>
  <si>
    <t>315</t>
  </si>
  <si>
    <t>SAN PEDRO MARTIR</t>
  </si>
  <si>
    <t>316</t>
  </si>
  <si>
    <t>SAN PEDRO MARTIR QUIECHAPA</t>
  </si>
  <si>
    <t>317</t>
  </si>
  <si>
    <t>SAN PEDRO MARTIR YUCUXACO</t>
  </si>
  <si>
    <t>318</t>
  </si>
  <si>
    <t>SAN PEDRO MIXTEPEC -DTO. 22 -</t>
  </si>
  <si>
    <t>319</t>
  </si>
  <si>
    <t>SAN PEDRO MIXTEPEC -DTO. 26 -</t>
  </si>
  <si>
    <t>320</t>
  </si>
  <si>
    <t>SAN PEDRO MOLINOS</t>
  </si>
  <si>
    <t>321</t>
  </si>
  <si>
    <t>SAN PEDRO NOPALA</t>
  </si>
  <si>
    <t>322</t>
  </si>
  <si>
    <t>SAN PEDRO OCOPETATILLO</t>
  </si>
  <si>
    <t>323</t>
  </si>
  <si>
    <t>SAN PEDRO OCOTEPEC</t>
  </si>
  <si>
    <t>324</t>
  </si>
  <si>
    <t>SAN PEDRO POCHUTLA</t>
  </si>
  <si>
    <t>325</t>
  </si>
  <si>
    <t>SAN PEDRO QUIATONI</t>
  </si>
  <si>
    <t>326</t>
  </si>
  <si>
    <t>SAN PEDRO SOCHIAPAM</t>
  </si>
  <si>
    <t>327</t>
  </si>
  <si>
    <t>SAN PEDRO TAPANATEPEC</t>
  </si>
  <si>
    <t>328</t>
  </si>
  <si>
    <t>SAN PEDRO TAVICHE</t>
  </si>
  <si>
    <t>329</t>
  </si>
  <si>
    <t>SAN PEDRO TEOZACOALCO</t>
  </si>
  <si>
    <t>330</t>
  </si>
  <si>
    <t>SAN PEDRO TEUTILA</t>
  </si>
  <si>
    <t>331</t>
  </si>
  <si>
    <t>SAN PEDRO TIDAA</t>
  </si>
  <si>
    <t>332</t>
  </si>
  <si>
    <t>SAN PEDRO TOPILTEPEC</t>
  </si>
  <si>
    <t>333</t>
  </si>
  <si>
    <t>SAN PEDRO TOTOLAPAM</t>
  </si>
  <si>
    <t>334</t>
  </si>
  <si>
    <t>VILLA DE TUTUTEPEC DE MELCHOR OCAMPO</t>
  </si>
  <si>
    <t>335</t>
  </si>
  <si>
    <t>SAN PEDRO YANERI</t>
  </si>
  <si>
    <t>336</t>
  </si>
  <si>
    <t>SAN PEDRO YOLOX</t>
  </si>
  <si>
    <t>337</t>
  </si>
  <si>
    <t>SAN PEDRO Y SAN PABLO AYUTLA</t>
  </si>
  <si>
    <t>338</t>
  </si>
  <si>
    <t>VILLA DE ETLA</t>
  </si>
  <si>
    <t>339</t>
  </si>
  <si>
    <t>SAN PEDRO Y SAN PABLO TEPOSCOLULA</t>
  </si>
  <si>
    <t>340</t>
  </si>
  <si>
    <t>SAN PEDRO Y SAN PABLO TEQUIXTEPEC</t>
  </si>
  <si>
    <t>341</t>
  </si>
  <si>
    <t>SAN PEDRO YUCUNAMA</t>
  </si>
  <si>
    <t>342</t>
  </si>
  <si>
    <t>SAN RAYMUNDO JALPAN</t>
  </si>
  <si>
    <t>343</t>
  </si>
  <si>
    <t>SAN SEBASTIAN ABASOLO</t>
  </si>
  <si>
    <t>344</t>
  </si>
  <si>
    <t>SAN SEBASTIAN COATLAN</t>
  </si>
  <si>
    <t>345</t>
  </si>
  <si>
    <t>SAN SEBASTIAN IXCAPA</t>
  </si>
  <si>
    <t>346</t>
  </si>
  <si>
    <t>SAN SEBASTIAN NICANANDUTA</t>
  </si>
  <si>
    <t>347</t>
  </si>
  <si>
    <t>SAN SEBASTIAN RIO HONDO</t>
  </si>
  <si>
    <t>348</t>
  </si>
  <si>
    <t>SAN SEBASTIAN TECOMAXTLAHUACA</t>
  </si>
  <si>
    <t>349</t>
  </si>
  <si>
    <t>SAN SEBASTIAN TEITIPAC</t>
  </si>
  <si>
    <t>350</t>
  </si>
  <si>
    <t>SAN SEBASTIAN TUTLA</t>
  </si>
  <si>
    <t>351</t>
  </si>
  <si>
    <t>SAN SIMON ALMOLONGAS</t>
  </si>
  <si>
    <t>352</t>
  </si>
  <si>
    <t>SAN SIMON ZAHUATLAN</t>
  </si>
  <si>
    <t>353</t>
  </si>
  <si>
    <t>SANTA ANA</t>
  </si>
  <si>
    <t>354</t>
  </si>
  <si>
    <t>SANTA ANA ATEIXTLAHUACA</t>
  </si>
  <si>
    <t>355</t>
  </si>
  <si>
    <t>SANTA ANA CUAUHTEMOC</t>
  </si>
  <si>
    <t>356</t>
  </si>
  <si>
    <t>SANTA ANA DEL VALLE</t>
  </si>
  <si>
    <t>357</t>
  </si>
  <si>
    <t>SANTA ANA TAVELA</t>
  </si>
  <si>
    <t>358</t>
  </si>
  <si>
    <t>SANTA ANA TLAPACOYAN</t>
  </si>
  <si>
    <t>359</t>
  </si>
  <si>
    <t>SANTA ANA YARENI</t>
  </si>
  <si>
    <t>360</t>
  </si>
  <si>
    <t>SANTA ANA ZEGACHE</t>
  </si>
  <si>
    <t>361</t>
  </si>
  <si>
    <t>SANTA CATALINA QUIERI</t>
  </si>
  <si>
    <t>362</t>
  </si>
  <si>
    <t>SANTA CATARINA CUIXTLA</t>
  </si>
  <si>
    <t>363</t>
  </si>
  <si>
    <t>SANTA CATARINA IXTEPEJI</t>
  </si>
  <si>
    <t>364</t>
  </si>
  <si>
    <t>SANTA CATARINA JUQUILA</t>
  </si>
  <si>
    <t>365</t>
  </si>
  <si>
    <t>SANTA CATARINA LACHATAO</t>
  </si>
  <si>
    <t>366</t>
  </si>
  <si>
    <t>SANTA CATARINA LOXICHA</t>
  </si>
  <si>
    <t>367</t>
  </si>
  <si>
    <t>SANTA CATARINA MECHOACAN</t>
  </si>
  <si>
    <t>368</t>
  </si>
  <si>
    <t>SANTA CATARINA MINAS</t>
  </si>
  <si>
    <t>369</t>
  </si>
  <si>
    <t>SANTA CATARINA QUIANE</t>
  </si>
  <si>
    <t>370</t>
  </si>
  <si>
    <t>SANTA CATARINA TAYATA</t>
  </si>
  <si>
    <t>371</t>
  </si>
  <si>
    <t>SANTA CATARINA TICUA</t>
  </si>
  <si>
    <t>372</t>
  </si>
  <si>
    <t>SANTA CATARINA YOSONOTU</t>
  </si>
  <si>
    <t>373</t>
  </si>
  <si>
    <t>SANTA CATARINA ZAPOQUILA</t>
  </si>
  <si>
    <t>374</t>
  </si>
  <si>
    <t>SANTA CRUZ ACATEPEC</t>
  </si>
  <si>
    <t>375</t>
  </si>
  <si>
    <t>SANTA CRUZ AMILPAS</t>
  </si>
  <si>
    <t>376</t>
  </si>
  <si>
    <t>SANTA CRUZ DE BRAVO</t>
  </si>
  <si>
    <t>377</t>
  </si>
  <si>
    <t>SANTA CRUZ ITUNDUJIA</t>
  </si>
  <si>
    <t>378</t>
  </si>
  <si>
    <t>SANTA CRUZ MIXTEPEC</t>
  </si>
  <si>
    <t>379</t>
  </si>
  <si>
    <t>SANTA CRUZ NUNDACO</t>
  </si>
  <si>
    <t>380</t>
  </si>
  <si>
    <t>SANTA CRUZ PAPALUTLA</t>
  </si>
  <si>
    <t>381</t>
  </si>
  <si>
    <t>SANTA CRUZ TACACHE DE MINA</t>
  </si>
  <si>
    <t>382</t>
  </si>
  <si>
    <t>SANTA CRUZ TACAHUA</t>
  </si>
  <si>
    <t>383</t>
  </si>
  <si>
    <t>SANTA CRUZ TAYATA</t>
  </si>
  <si>
    <t>384</t>
  </si>
  <si>
    <t>SANTA CRUZ XITLA</t>
  </si>
  <si>
    <t>385</t>
  </si>
  <si>
    <t>SANTA CRUZ XOXOCOTLAN</t>
  </si>
  <si>
    <t>386</t>
  </si>
  <si>
    <t>SANTA CRUZ ZENZONTEPEC</t>
  </si>
  <si>
    <t>387</t>
  </si>
  <si>
    <t>SANTA GERTRUDIS</t>
  </si>
  <si>
    <t>388</t>
  </si>
  <si>
    <t>SANTA INES DEL MONTE</t>
  </si>
  <si>
    <t>389</t>
  </si>
  <si>
    <t>SANTA INES YATZECHE</t>
  </si>
  <si>
    <t>390</t>
  </si>
  <si>
    <t>SANTA LUCIA DEL CAMINO</t>
  </si>
  <si>
    <t>391</t>
  </si>
  <si>
    <t>SANTA LUCIA MIAHUATLAN</t>
  </si>
  <si>
    <t>392</t>
  </si>
  <si>
    <t>SANTA LUCIA MONTEVERDE</t>
  </si>
  <si>
    <t>393</t>
  </si>
  <si>
    <t>SANTA LUCIA OCOTLAN</t>
  </si>
  <si>
    <t>394</t>
  </si>
  <si>
    <t>SANTA MARIA ALOTEPEC</t>
  </si>
  <si>
    <t>395</t>
  </si>
  <si>
    <t>SANTA MARIA APAZCO</t>
  </si>
  <si>
    <t>396</t>
  </si>
  <si>
    <t>SANTA MARIA LA ASUNCION</t>
  </si>
  <si>
    <t>397</t>
  </si>
  <si>
    <t>HEROICA CIUDAD DE TLAXIACO</t>
  </si>
  <si>
    <t>398</t>
  </si>
  <si>
    <t>AYOQUEZCO DE ALDAMA</t>
  </si>
  <si>
    <t>399</t>
  </si>
  <si>
    <t>SANTA MARIA ATZOMPA</t>
  </si>
  <si>
    <t>400</t>
  </si>
  <si>
    <t>SANTA MARIA CAMOTLAN</t>
  </si>
  <si>
    <t>401</t>
  </si>
  <si>
    <t>SANTA MARIA COLOTEPEC</t>
  </si>
  <si>
    <t>402</t>
  </si>
  <si>
    <t>SANTA MARIA CORTIJO</t>
  </si>
  <si>
    <t>403</t>
  </si>
  <si>
    <t>SANTA MARIA COYOTEPEC</t>
  </si>
  <si>
    <t>404</t>
  </si>
  <si>
    <t>SANTA MARIA CHACHOAPAM</t>
  </si>
  <si>
    <t>405</t>
  </si>
  <si>
    <t>VILLA DE CHILAPA DE DIAZ</t>
  </si>
  <si>
    <t>406</t>
  </si>
  <si>
    <t>SANTA MARIA CHILCHOTLA</t>
  </si>
  <si>
    <t>407</t>
  </si>
  <si>
    <t>SANTA MARIA CHIMALAPA</t>
  </si>
  <si>
    <t>408</t>
  </si>
  <si>
    <t>SANTA MARIA DEL ROSARIO</t>
  </si>
  <si>
    <t>409</t>
  </si>
  <si>
    <t>SANTA MARIA DEL TULE</t>
  </si>
  <si>
    <t>410</t>
  </si>
  <si>
    <t>SANTA MARIA ECATEPEC</t>
  </si>
  <si>
    <t>411</t>
  </si>
  <si>
    <t>SANTA MARIA GUELACE</t>
  </si>
  <si>
    <t>412</t>
  </si>
  <si>
    <t>SANTA MARIA GUIENAGATI</t>
  </si>
  <si>
    <t>413</t>
  </si>
  <si>
    <t>SANTA MARIA HUATULCO</t>
  </si>
  <si>
    <t>414</t>
  </si>
  <si>
    <t>SANTA MARIA HUAZOLOTITLAN</t>
  </si>
  <si>
    <t>415</t>
  </si>
  <si>
    <t>SANTA MARIA IPALAPA</t>
  </si>
  <si>
    <t>416</t>
  </si>
  <si>
    <t>SANTA MARIA IXCATLAN</t>
  </si>
  <si>
    <t>417</t>
  </si>
  <si>
    <t>SANTA MARIA JACATEPEC</t>
  </si>
  <si>
    <t>418</t>
  </si>
  <si>
    <t>SANTA MARIA JALAPA DEL MARQUES</t>
  </si>
  <si>
    <t>419</t>
  </si>
  <si>
    <t>SANTA MARIA JALTIANGUIS</t>
  </si>
  <si>
    <t>420</t>
  </si>
  <si>
    <t>SANTA MARIA LACHIXIO</t>
  </si>
  <si>
    <t>421</t>
  </si>
  <si>
    <t>SANTA MARIA MIXTEQUILLA</t>
  </si>
  <si>
    <t>422</t>
  </si>
  <si>
    <t>SANTA MARIA NATIVITAS</t>
  </si>
  <si>
    <t>423</t>
  </si>
  <si>
    <t>SANTA MARIA NDUAYACO</t>
  </si>
  <si>
    <t>424</t>
  </si>
  <si>
    <t>SANTA MARIA OZOLOTEPEC</t>
  </si>
  <si>
    <t>425</t>
  </si>
  <si>
    <t>SANTA MARIA PAPALO</t>
  </si>
  <si>
    <t>426</t>
  </si>
  <si>
    <t>SANTA MARIA PEÑOLES</t>
  </si>
  <si>
    <t>427</t>
  </si>
  <si>
    <t>SANTA MARIA PETAPA</t>
  </si>
  <si>
    <t>428</t>
  </si>
  <si>
    <t>SANTA MARIA QUIEGOLANI</t>
  </si>
  <si>
    <t>429</t>
  </si>
  <si>
    <t>SANTA MARIA SOLA</t>
  </si>
  <si>
    <t>430</t>
  </si>
  <si>
    <t>SANTA MARIA TATALTEPEC</t>
  </si>
  <si>
    <t>431</t>
  </si>
  <si>
    <t>SANTA MARIA TECOMAVACA</t>
  </si>
  <si>
    <t>432</t>
  </si>
  <si>
    <t>SANTA MARIA TEMAXCALAPA</t>
  </si>
  <si>
    <t>433</t>
  </si>
  <si>
    <t>SANTA MARIA TEMAXCALTEPEC</t>
  </si>
  <si>
    <t>434</t>
  </si>
  <si>
    <t>SANTA MARIA TEOPOXCO</t>
  </si>
  <si>
    <t>435</t>
  </si>
  <si>
    <t>SANTA MARIA TEPANTLALI</t>
  </si>
  <si>
    <t>436</t>
  </si>
  <si>
    <t>SANTA MARIA TEXCATITLAN</t>
  </si>
  <si>
    <t>437</t>
  </si>
  <si>
    <t>SANTA MARIA TLAHUITOLTEPEC</t>
  </si>
  <si>
    <t>438</t>
  </si>
  <si>
    <t>SANTA MARIA TLALIXTAC</t>
  </si>
  <si>
    <t>439</t>
  </si>
  <si>
    <t>SANTA MARIA TONAMECA</t>
  </si>
  <si>
    <t>440</t>
  </si>
  <si>
    <t>SANTA MARIA TOTOLAPILLA</t>
  </si>
  <si>
    <t>441</t>
  </si>
  <si>
    <t>SANTA MARIA XADANI</t>
  </si>
  <si>
    <t>442</t>
  </si>
  <si>
    <t>SANTA MARIA YALINA</t>
  </si>
  <si>
    <t>443</t>
  </si>
  <si>
    <t>SANTA MARIA YAVESIA</t>
  </si>
  <si>
    <t>444</t>
  </si>
  <si>
    <t>SANTA MARIA YOLOTEPEC</t>
  </si>
  <si>
    <t>445</t>
  </si>
  <si>
    <t>SANTA MARIA YOSOYUA</t>
  </si>
  <si>
    <t>446</t>
  </si>
  <si>
    <t>SANTA MARIA YUCUHITI</t>
  </si>
  <si>
    <t>447</t>
  </si>
  <si>
    <t>SANTA MARIA ZACATEPEC</t>
  </si>
  <si>
    <t>448</t>
  </si>
  <si>
    <t>SANTA MARIA ZANIZA</t>
  </si>
  <si>
    <t>449</t>
  </si>
  <si>
    <t>SANTA MARIA ZOQUITLAN</t>
  </si>
  <si>
    <t>450</t>
  </si>
  <si>
    <t>SANTIAGO AMOLTEPEC</t>
  </si>
  <si>
    <t>451</t>
  </si>
  <si>
    <t>SANTIAGO APOALA</t>
  </si>
  <si>
    <t>452</t>
  </si>
  <si>
    <t>SANTIAGO APOSTOL</t>
  </si>
  <si>
    <t>453</t>
  </si>
  <si>
    <t>SANTIAGO ASTATA</t>
  </si>
  <si>
    <t>454</t>
  </si>
  <si>
    <t>SANTIAGO ATITLAN</t>
  </si>
  <si>
    <t>455</t>
  </si>
  <si>
    <t>SANTIAGO AYUQUILILLA</t>
  </si>
  <si>
    <t>456</t>
  </si>
  <si>
    <t>SANTIAGO CACALOXTEPEC</t>
  </si>
  <si>
    <t>457</t>
  </si>
  <si>
    <t>SANTIAGO CAMOTLAN</t>
  </si>
  <si>
    <t>458</t>
  </si>
  <si>
    <t>SANTIAGO COMALTEPEC</t>
  </si>
  <si>
    <t>459</t>
  </si>
  <si>
    <t>SANTIAGO CHAZUMBA</t>
  </si>
  <si>
    <t>460</t>
  </si>
  <si>
    <t>SANTIAGO CHOAPAM</t>
  </si>
  <si>
    <t>461</t>
  </si>
  <si>
    <t>SANTIAGO DEL RIO</t>
  </si>
  <si>
    <t>462</t>
  </si>
  <si>
    <t>SANTIAGO HUAJOLOTITLAN</t>
  </si>
  <si>
    <t>463</t>
  </si>
  <si>
    <t>SANTIAGO HUAUCLILLA</t>
  </si>
  <si>
    <t>464</t>
  </si>
  <si>
    <t>SANTIAGO IHUITLAN PLUMAS</t>
  </si>
  <si>
    <t>465</t>
  </si>
  <si>
    <t>SANTIAGO IXCUINTEPEC</t>
  </si>
  <si>
    <t>466</t>
  </si>
  <si>
    <t>SANTIAGO IXTAYUTLA</t>
  </si>
  <si>
    <t>467</t>
  </si>
  <si>
    <t>SANTIAGO JAMILTEPEC</t>
  </si>
  <si>
    <t>468</t>
  </si>
  <si>
    <t>SANTIAGO JOCOTEPEC</t>
  </si>
  <si>
    <t>469</t>
  </si>
  <si>
    <t>SANTIAGO JUXTLAHUACA</t>
  </si>
  <si>
    <t>470</t>
  </si>
  <si>
    <t>SANTIAGO LACHIGUIRI</t>
  </si>
  <si>
    <t>471</t>
  </si>
  <si>
    <t>SANTIAGO LALOPA</t>
  </si>
  <si>
    <t>472</t>
  </si>
  <si>
    <t>SANTIAGO LAOLLAGA</t>
  </si>
  <si>
    <t>473</t>
  </si>
  <si>
    <t>SANTIAGO LAXOPA</t>
  </si>
  <si>
    <t>474</t>
  </si>
  <si>
    <t>SANTIAGO LLANO GRANDE</t>
  </si>
  <si>
    <t>475</t>
  </si>
  <si>
    <t>SANTIAGO MATATLAN</t>
  </si>
  <si>
    <t>476</t>
  </si>
  <si>
    <t>SANTIAGO MILTEPEC</t>
  </si>
  <si>
    <t>477</t>
  </si>
  <si>
    <t>SANTIAGO MINAS</t>
  </si>
  <si>
    <t>478</t>
  </si>
  <si>
    <t>SANTIAGO NACALTEPEC</t>
  </si>
  <si>
    <t>479</t>
  </si>
  <si>
    <t>SANTIAGO NEJAPILLA</t>
  </si>
  <si>
    <t>480</t>
  </si>
  <si>
    <t>SANTIAGO NUNDICHE</t>
  </si>
  <si>
    <t>481</t>
  </si>
  <si>
    <t>SANTIAGO NUYOO</t>
  </si>
  <si>
    <t>482</t>
  </si>
  <si>
    <t>SANTIAGO PINOTEPA NACIONAL</t>
  </si>
  <si>
    <t>483</t>
  </si>
  <si>
    <t>SANTIAGO SUCHILQUITONGO</t>
  </si>
  <si>
    <t>484</t>
  </si>
  <si>
    <t>SANTIAGO TAMAZOLA</t>
  </si>
  <si>
    <t>485</t>
  </si>
  <si>
    <t>SANTIAGO TAPEXTLA</t>
  </si>
  <si>
    <t>486</t>
  </si>
  <si>
    <t>VILLA TEJUPAM DE LA UNION</t>
  </si>
  <si>
    <t>487</t>
  </si>
  <si>
    <t>SANTIAGO TENANGO</t>
  </si>
  <si>
    <t>488</t>
  </si>
  <si>
    <t>SANTIAGO TEPETLAPA</t>
  </si>
  <si>
    <t>489</t>
  </si>
  <si>
    <t>SANTIAGO TETEPEC</t>
  </si>
  <si>
    <t>490</t>
  </si>
  <si>
    <t>SANTIAGO TEXCALCINGO</t>
  </si>
  <si>
    <t>491</t>
  </si>
  <si>
    <t>SANTIAGO TEXTITLAN</t>
  </si>
  <si>
    <t>492</t>
  </si>
  <si>
    <t>SANTIAGO TILANTONGO</t>
  </si>
  <si>
    <t>493</t>
  </si>
  <si>
    <t>SANTIAGO TILLO</t>
  </si>
  <si>
    <t>494</t>
  </si>
  <si>
    <t>SANTIAGO TLAZOYALTEPEC</t>
  </si>
  <si>
    <t>495</t>
  </si>
  <si>
    <t>SANTIAGO XANICA</t>
  </si>
  <si>
    <t>496</t>
  </si>
  <si>
    <t>SANTIAGO XIACUI</t>
  </si>
  <si>
    <t>497</t>
  </si>
  <si>
    <t>SANTIAGO YAITEPEC</t>
  </si>
  <si>
    <t>498</t>
  </si>
  <si>
    <t>SANTIAGO YAVEO</t>
  </si>
  <si>
    <t>499</t>
  </si>
  <si>
    <t>SANTIAGO YOLOMECATL</t>
  </si>
  <si>
    <t>500</t>
  </si>
  <si>
    <t>SANTIAGO YOSONDUA</t>
  </si>
  <si>
    <t>501</t>
  </si>
  <si>
    <t>SANTIAGO YUCUYACHI</t>
  </si>
  <si>
    <t>502</t>
  </si>
  <si>
    <t>SANTIAGO ZACATEPEC</t>
  </si>
  <si>
    <t>503</t>
  </si>
  <si>
    <t>SANTIAGO ZOOCHILA</t>
  </si>
  <si>
    <t>504</t>
  </si>
  <si>
    <t>NUEVO ZOQUIAPAM</t>
  </si>
  <si>
    <t>505</t>
  </si>
  <si>
    <t>SANTO DOMINGO INGENIO</t>
  </si>
  <si>
    <t>506</t>
  </si>
  <si>
    <t>SANTO DOMINGO ALBARRADAS</t>
  </si>
  <si>
    <t>507</t>
  </si>
  <si>
    <t>SANTO DOMINGO ARMENTA</t>
  </si>
  <si>
    <t>508</t>
  </si>
  <si>
    <t>SANTO DOMINGO CHIHUITAN</t>
  </si>
  <si>
    <t>509</t>
  </si>
  <si>
    <t>SANTO DOMINGO DE MORELOS</t>
  </si>
  <si>
    <t>510</t>
  </si>
  <si>
    <t>SANTO DOMINGO IXCATLAN</t>
  </si>
  <si>
    <t>511</t>
  </si>
  <si>
    <t>SANTO DOMINGO NUXAA</t>
  </si>
  <si>
    <t>512</t>
  </si>
  <si>
    <t>SANTO DOMINGO OZOLOTEPEC</t>
  </si>
  <si>
    <t>513</t>
  </si>
  <si>
    <t>SANTO DOMINGO PETAPA</t>
  </si>
  <si>
    <t>514</t>
  </si>
  <si>
    <t>SANTO DOMINGO ROAYAGA</t>
  </si>
  <si>
    <t>515</t>
  </si>
  <si>
    <t>SANTO DOMINGO TEHUANTEPEC</t>
  </si>
  <si>
    <t>516</t>
  </si>
  <si>
    <t>SANTO DOMINGO TEOJOMULCO</t>
  </si>
  <si>
    <t>517</t>
  </si>
  <si>
    <t>SANTO DOMINGO TEPUXTEPEC</t>
  </si>
  <si>
    <t>518</t>
  </si>
  <si>
    <t>SANTO DOMINGO TLATAYAPAM</t>
  </si>
  <si>
    <t>519</t>
  </si>
  <si>
    <t>SANTO DOMINGO TOMALTEPEC</t>
  </si>
  <si>
    <t>520</t>
  </si>
  <si>
    <t>SANTO DOMINGO TONALA</t>
  </si>
  <si>
    <t>521</t>
  </si>
  <si>
    <t>SANTO DOMINGO TONALTEPEC</t>
  </si>
  <si>
    <t>522</t>
  </si>
  <si>
    <t>SANTO DOMINGO XAGACIA</t>
  </si>
  <si>
    <t>523</t>
  </si>
  <si>
    <t>SANTO DOMINGO YANHUITLAN</t>
  </si>
  <si>
    <t>524</t>
  </si>
  <si>
    <t>SANTO DOMINGO YODOHINO</t>
  </si>
  <si>
    <t>525</t>
  </si>
  <si>
    <t>SANTO DOMINGO ZANATEPEC</t>
  </si>
  <si>
    <t>526</t>
  </si>
  <si>
    <t>SANTOS REYES NOPALA</t>
  </si>
  <si>
    <t>527</t>
  </si>
  <si>
    <t>SANTOS REYES PAPALO</t>
  </si>
  <si>
    <t>528</t>
  </si>
  <si>
    <t>SANTOS REYES TEPEJILLO</t>
  </si>
  <si>
    <t>529</t>
  </si>
  <si>
    <t>SANTOS REYES YUCUNA</t>
  </si>
  <si>
    <t>530</t>
  </si>
  <si>
    <t>SANTO TOMAS JALIEZA</t>
  </si>
  <si>
    <t>531</t>
  </si>
  <si>
    <t>SANTO TOMAS MAZALTEPEC</t>
  </si>
  <si>
    <t>532</t>
  </si>
  <si>
    <t>SANTO TOMAS OCOTEPEC</t>
  </si>
  <si>
    <t>533</t>
  </si>
  <si>
    <t>SANTO TOMAS TAMAZULAPAN</t>
  </si>
  <si>
    <t>534</t>
  </si>
  <si>
    <t>SAN VICENTE COATLAN</t>
  </si>
  <si>
    <t>535</t>
  </si>
  <si>
    <t>SAN VICENTE LACHIXIO</t>
  </si>
  <si>
    <t>536</t>
  </si>
  <si>
    <t>SAN VICENTE NUÑU</t>
  </si>
  <si>
    <t>537</t>
  </si>
  <si>
    <t>SILACAYOAPAM</t>
  </si>
  <si>
    <t>538</t>
  </si>
  <si>
    <t>SITIO DE XITLAPEHUA</t>
  </si>
  <si>
    <t>539</t>
  </si>
  <si>
    <t>SOLEDAD ETLA</t>
  </si>
  <si>
    <t>540</t>
  </si>
  <si>
    <t>VILLA DE TAMAZULAPAM DEL PROGRESO</t>
  </si>
  <si>
    <t>541</t>
  </si>
  <si>
    <t>TANETZE DE ZARAGOZA</t>
  </si>
  <si>
    <t>542</t>
  </si>
  <si>
    <t>TANICHE</t>
  </si>
  <si>
    <t>543</t>
  </si>
  <si>
    <t>TATALTEPEC DE VALDES</t>
  </si>
  <si>
    <t>544</t>
  </si>
  <si>
    <t>TEOCOCUILCO DE MARCOS PEREZ</t>
  </si>
  <si>
    <t>545</t>
  </si>
  <si>
    <t>TEOTITLAN DE FLORES MAGON</t>
  </si>
  <si>
    <t>546</t>
  </si>
  <si>
    <t>TEOTITLAN DEL VALLE</t>
  </si>
  <si>
    <t>547</t>
  </si>
  <si>
    <t>TEOTONGO</t>
  </si>
  <si>
    <t>548</t>
  </si>
  <si>
    <t>TEPELMEME VILLA DE MORELOS</t>
  </si>
  <si>
    <t>549</t>
  </si>
  <si>
    <t>HEROICA VILLA TEZOATLAN DE SEGURA Y LUNA, CUNA DE LA INDEPENDENCIA DE OAXACA</t>
  </si>
  <si>
    <t>550</t>
  </si>
  <si>
    <t>SAN JERONIMO TLACOCHAHUAYA</t>
  </si>
  <si>
    <t>551</t>
  </si>
  <si>
    <t>TLACOLULA DE MATAMOROS</t>
  </si>
  <si>
    <t>552</t>
  </si>
  <si>
    <t>TLACOTEPEC PLUMAS</t>
  </si>
  <si>
    <t>553</t>
  </si>
  <si>
    <t>TLALIXTAC DE CABRERA</t>
  </si>
  <si>
    <t>554</t>
  </si>
  <si>
    <t>TOTONTEPEC VILLA DE MORELOS</t>
  </si>
  <si>
    <t>555</t>
  </si>
  <si>
    <t>TRINIDAD ZAACHILA</t>
  </si>
  <si>
    <t>556</t>
  </si>
  <si>
    <t>LA TRINIDAD VISTA HERMOSA</t>
  </si>
  <si>
    <t>557</t>
  </si>
  <si>
    <t>UNION HIDALGO</t>
  </si>
  <si>
    <t>558</t>
  </si>
  <si>
    <t>VALERIO TRUJANO</t>
  </si>
  <si>
    <t>559</t>
  </si>
  <si>
    <t>SAN JUAN BAUTISTA VALLE NACIONAL</t>
  </si>
  <si>
    <t>560</t>
  </si>
  <si>
    <t>VILLA DIAZ ORDAZ</t>
  </si>
  <si>
    <t>561</t>
  </si>
  <si>
    <t>YAXE</t>
  </si>
  <si>
    <t>562</t>
  </si>
  <si>
    <t>MAGDALENA YODOCONO DE PORFIRIO DIAZ</t>
  </si>
  <si>
    <t>563</t>
  </si>
  <si>
    <t>YOGANA</t>
  </si>
  <si>
    <t>564</t>
  </si>
  <si>
    <t>YUTANDUCHI DE GUERRERO</t>
  </si>
  <si>
    <t>565</t>
  </si>
  <si>
    <t>VILLA DE ZAACHILA</t>
  </si>
  <si>
    <t>566</t>
  </si>
  <si>
    <t>SAN MATEO YUCUTINDO</t>
  </si>
  <si>
    <t>567</t>
  </si>
  <si>
    <t>ZAPOTITLAN LAGUNAS</t>
  </si>
  <si>
    <t>568</t>
  </si>
  <si>
    <t>ZAPOTITLAN PALMAS</t>
  </si>
  <si>
    <t>569</t>
  </si>
  <si>
    <t>SANTA INES DE ZARAGOZA</t>
  </si>
  <si>
    <t>570</t>
  </si>
  <si>
    <t>ZIMATLAN DE ALVAREZ</t>
  </si>
  <si>
    <t>APORTACIONES ENERO 2025</t>
  </si>
  <si>
    <t>APORTACIONES FEBRERO 2025</t>
  </si>
  <si>
    <t>APORTACIONES MARZO 2025</t>
  </si>
  <si>
    <t>GOBIERNO DEL ESTADO DE OAXACA</t>
  </si>
  <si>
    <t>FORMATO DEL FONDO DE APORTACIONES</t>
  </si>
  <si>
    <t>PARA EL FORTALECIMIENTO DE LOS MUNICIPIOS</t>
  </si>
  <si>
    <t>APORTACIONES ENERO - MARZO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</si>
</sst>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Monserrat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0" applyFont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" fontId="2" fillId="0" borderId="1" xfId="0" applyNumberFormat="1" applyFont="1" applyBorder="1" applyAlignment="1">
      <alignment horizontal="right" vertical="center" wrapText="1"/>
    </xf>
    <xf numFmtId="0" fontId="0" fillId="0" borderId="1" xfId="0" applyBorder="1"/>
    <xf numFmtId="44" fontId="0" fillId="0" borderId="1" xfId="0" applyNumberFormat="1" applyBorder="1" applyAlignment="1">
      <alignment horizontal="right"/>
    </xf>
    <xf numFmtId="44" fontId="0" fillId="0" borderId="1" xfId="1" applyFont="1" applyBorder="1"/>
    <xf numFmtId="43" fontId="4" fillId="0" borderId="1" xfId="1" applyNumberFormat="1" applyFont="1" applyBorder="1" applyAlignment="1">
      <alignment horizontal="right" vertical="center"/>
    </xf>
    <xf numFmtId="44" fontId="5" fillId="0" borderId="1" xfId="1" applyFont="1" applyFill="1" applyBorder="1"/>
    <xf numFmtId="43" fontId="5" fillId="0" borderId="1" xfId="1" applyNumberFormat="1" applyFont="1" applyFill="1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9524</xdr:rowOff>
    </xdr:from>
    <xdr:to>
      <xdr:col>1</xdr:col>
      <xdr:colOff>1149989</xdr:colOff>
      <xdr:row>3</xdr:row>
      <xdr:rowOff>141793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26DD71C-0CD8-9887-E8F7-DC96AF68BB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9524"/>
          <a:ext cx="1540514" cy="7037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685847-6E85-4541-A752-A47F9DFB6B31}">
  <dimension ref="A1:E577"/>
  <sheetViews>
    <sheetView tabSelected="1" topLeftCell="A4" zoomScaleNormal="100" zoomScaleSheetLayoutView="85" workbookViewId="0">
      <selection activeCell="J23" sqref="J23"/>
    </sheetView>
  </sheetViews>
  <sheetFormatPr baseColWidth="10" defaultColWidth="11.42578125" defaultRowHeight="15"/>
  <cols>
    <col min="1" max="1" width="5.42578125" style="13" bestFit="1" customWidth="1"/>
    <col min="2" max="2" width="27.140625" style="17" customWidth="1"/>
    <col min="3" max="4" width="22.85546875" customWidth="1"/>
    <col min="5" max="5" width="22.5703125" customWidth="1"/>
    <col min="6" max="6" width="16.85546875" bestFit="1" customWidth="1"/>
    <col min="7" max="8" width="14.140625" bestFit="1" customWidth="1"/>
    <col min="9" max="9" width="15.5703125" customWidth="1"/>
  </cols>
  <sheetData>
    <row r="1" spans="1:5" ht="15" customHeight="1">
      <c r="A1" s="27" t="s">
        <v>1149</v>
      </c>
      <c r="B1" s="27"/>
      <c r="C1" s="27"/>
      <c r="D1" s="27"/>
      <c r="E1" s="27"/>
    </row>
    <row r="2" spans="1:5" ht="15" customHeight="1">
      <c r="A2" s="27" t="s">
        <v>1150</v>
      </c>
      <c r="B2" s="27"/>
      <c r="C2" s="27"/>
      <c r="D2" s="27"/>
      <c r="E2" s="27"/>
    </row>
    <row r="3" spans="1:5" ht="15" customHeight="1">
      <c r="A3" s="27" t="s">
        <v>1151</v>
      </c>
      <c r="B3" s="27"/>
      <c r="C3" s="27"/>
      <c r="D3" s="27"/>
      <c r="E3" s="27"/>
    </row>
    <row r="4" spans="1:5" ht="14.25" customHeight="1">
      <c r="A4" s="27" t="s">
        <v>1152</v>
      </c>
      <c r="B4" s="27"/>
      <c r="C4" s="27"/>
      <c r="D4" s="27"/>
      <c r="E4" s="27"/>
    </row>
    <row r="5" spans="1:5" ht="60" customHeight="1">
      <c r="A5" s="2" t="s">
        <v>0</v>
      </c>
      <c r="B5" s="3" t="s">
        <v>1</v>
      </c>
      <c r="C5" s="24" t="s">
        <v>2</v>
      </c>
      <c r="D5" s="25"/>
      <c r="E5" s="26"/>
    </row>
    <row r="6" spans="1:5">
      <c r="A6" s="2"/>
      <c r="B6" s="3"/>
      <c r="C6" s="3" t="s">
        <v>3</v>
      </c>
      <c r="D6" s="3" t="s">
        <v>4</v>
      </c>
      <c r="E6" s="3" t="s">
        <v>5</v>
      </c>
    </row>
    <row r="7" spans="1:5">
      <c r="A7" s="4"/>
      <c r="B7" s="15"/>
      <c r="C7" s="5">
        <f t="shared" ref="C7:E7" si="0">SUM(C8:C577)</f>
        <v>1021394965.5000005</v>
      </c>
      <c r="D7" s="5">
        <f t="shared" si="0"/>
        <v>5370894</v>
      </c>
      <c r="E7" s="5">
        <f t="shared" si="0"/>
        <v>1016024071.5000006</v>
      </c>
    </row>
    <row r="8" spans="1:5">
      <c r="A8" s="12" t="s">
        <v>6</v>
      </c>
      <c r="B8" s="16" t="s">
        <v>7</v>
      </c>
      <c r="C8" s="7">
        <f>+'ENERO 2025'!C7+'FEBRERO 2025'!C7+'MARZO 2025'!C7</f>
        <v>207880.52999999997</v>
      </c>
      <c r="D8" s="7">
        <f>+'ENERO 2025'!D7+'FEBRERO 2025'!D7+'MARZO 2025'!D7</f>
        <v>0</v>
      </c>
      <c r="E8" s="7">
        <f>C8-D8</f>
        <v>207880.52999999997</v>
      </c>
    </row>
    <row r="9" spans="1:5" ht="30">
      <c r="A9" s="12" t="s">
        <v>8</v>
      </c>
      <c r="B9" s="16" t="s">
        <v>9</v>
      </c>
      <c r="C9" s="7">
        <f>+'ENERO 2025'!C8+'FEBRERO 2025'!C8+'MARZO 2025'!C8</f>
        <v>11164495.17</v>
      </c>
      <c r="D9" s="7">
        <f>+'ENERO 2025'!D8+'FEBRERO 2025'!D8+'MARZO 2025'!D8</f>
        <v>0</v>
      </c>
      <c r="E9" s="7">
        <f t="shared" ref="E9:E72" si="1">C9-D9</f>
        <v>11164495.17</v>
      </c>
    </row>
    <row r="10" spans="1:5">
      <c r="A10" s="12" t="s">
        <v>10</v>
      </c>
      <c r="B10" s="16" t="s">
        <v>11</v>
      </c>
      <c r="C10" s="7">
        <f>+'ENERO 2025'!C9+'FEBRERO 2025'!C9+'MARZO 2025'!C9</f>
        <v>629574</v>
      </c>
      <c r="D10" s="7">
        <f>+'ENERO 2025'!D9+'FEBRERO 2025'!D9+'MARZO 2025'!D9</f>
        <v>0</v>
      </c>
      <c r="E10" s="7">
        <f t="shared" si="1"/>
        <v>629574</v>
      </c>
    </row>
    <row r="11" spans="1:5">
      <c r="A11" s="12" t="s">
        <v>12</v>
      </c>
      <c r="B11" s="16" t="s">
        <v>13</v>
      </c>
      <c r="C11" s="7">
        <f>+'ENERO 2025'!C10+'FEBRERO 2025'!C10+'MARZO 2025'!C10</f>
        <v>273631.11</v>
      </c>
      <c r="D11" s="7">
        <f>+'ENERO 2025'!D10+'FEBRERO 2025'!D10+'MARZO 2025'!D10</f>
        <v>0</v>
      </c>
      <c r="E11" s="7">
        <f t="shared" si="1"/>
        <v>273631.11</v>
      </c>
    </row>
    <row r="12" spans="1:5">
      <c r="A12" s="12" t="s">
        <v>14</v>
      </c>
      <c r="B12" s="16" t="s">
        <v>15</v>
      </c>
      <c r="C12" s="7">
        <f>+'ENERO 2025'!C11+'FEBRERO 2025'!C11+'MARZO 2025'!C11</f>
        <v>3772253.2199999997</v>
      </c>
      <c r="D12" s="7">
        <f>+'ENERO 2025'!D11+'FEBRERO 2025'!D11+'MARZO 2025'!D11</f>
        <v>0</v>
      </c>
      <c r="E12" s="7">
        <f t="shared" si="1"/>
        <v>3772253.2199999997</v>
      </c>
    </row>
    <row r="13" spans="1:5">
      <c r="A13" s="12" t="s">
        <v>16</v>
      </c>
      <c r="B13" s="16" t="s">
        <v>17</v>
      </c>
      <c r="C13" s="7">
        <f>+'ENERO 2025'!C12+'FEBRERO 2025'!C12+'MARZO 2025'!C12</f>
        <v>5058344.13</v>
      </c>
      <c r="D13" s="7">
        <f>+'ENERO 2025'!D12+'FEBRERO 2025'!D12+'MARZO 2025'!D12</f>
        <v>0</v>
      </c>
      <c r="E13" s="7">
        <f t="shared" si="1"/>
        <v>5058344.13</v>
      </c>
    </row>
    <row r="14" spans="1:5">
      <c r="A14" s="12" t="s">
        <v>18</v>
      </c>
      <c r="B14" s="16" t="s">
        <v>19</v>
      </c>
      <c r="C14" s="7">
        <f>+'ENERO 2025'!C13+'FEBRERO 2025'!C13+'MARZO 2025'!C13</f>
        <v>592002.27</v>
      </c>
      <c r="D14" s="7">
        <f>+'ENERO 2025'!D13+'FEBRERO 2025'!D13+'MARZO 2025'!D13</f>
        <v>0</v>
      </c>
      <c r="E14" s="7">
        <f t="shared" si="1"/>
        <v>592002.27</v>
      </c>
    </row>
    <row r="15" spans="1:5">
      <c r="A15" s="12" t="s">
        <v>20</v>
      </c>
      <c r="B15" s="16" t="s">
        <v>21</v>
      </c>
      <c r="C15" s="7">
        <f>+'ENERO 2025'!C14+'FEBRERO 2025'!C14+'MARZO 2025'!C14</f>
        <v>181432.02</v>
      </c>
      <c r="D15" s="7">
        <f>+'ENERO 2025'!D14+'FEBRERO 2025'!D14+'MARZO 2025'!D14</f>
        <v>0</v>
      </c>
      <c r="E15" s="7">
        <f t="shared" si="1"/>
        <v>181432.02</v>
      </c>
    </row>
    <row r="16" spans="1:5">
      <c r="A16" s="12" t="s">
        <v>22</v>
      </c>
      <c r="B16" s="16" t="s">
        <v>23</v>
      </c>
      <c r="C16" s="7">
        <f>+'ENERO 2025'!C15+'FEBRERO 2025'!C15+'MARZO 2025'!C15</f>
        <v>1694930.88</v>
      </c>
      <c r="D16" s="7">
        <f>+'ENERO 2025'!D15+'FEBRERO 2025'!D15+'MARZO 2025'!D15</f>
        <v>0</v>
      </c>
      <c r="E16" s="7">
        <f t="shared" si="1"/>
        <v>1694930.88</v>
      </c>
    </row>
    <row r="17" spans="1:5">
      <c r="A17" s="12" t="s">
        <v>24</v>
      </c>
      <c r="B17" s="16" t="s">
        <v>25</v>
      </c>
      <c r="C17" s="7">
        <f>+'ENERO 2025'!C16+'FEBRERO 2025'!C16+'MARZO 2025'!C16</f>
        <v>3330537.96</v>
      </c>
      <c r="D17" s="7">
        <f>+'ENERO 2025'!D16+'FEBRERO 2025'!D16+'MARZO 2025'!D16</f>
        <v>0</v>
      </c>
      <c r="E17" s="7">
        <f t="shared" si="1"/>
        <v>3330537.96</v>
      </c>
    </row>
    <row r="18" spans="1:5">
      <c r="A18" s="12" t="s">
        <v>26</v>
      </c>
      <c r="B18" s="16" t="s">
        <v>27</v>
      </c>
      <c r="C18" s="7">
        <f>+'ENERO 2025'!C17+'FEBRERO 2025'!C17+'MARZO 2025'!C17</f>
        <v>346549.98</v>
      </c>
      <c r="D18" s="7">
        <f>+'ENERO 2025'!D17+'FEBRERO 2025'!D17+'MARZO 2025'!D17</f>
        <v>0</v>
      </c>
      <c r="E18" s="7">
        <f t="shared" si="1"/>
        <v>346549.98</v>
      </c>
    </row>
    <row r="19" spans="1:5">
      <c r="A19" s="12" t="s">
        <v>28</v>
      </c>
      <c r="B19" s="16" t="s">
        <v>29</v>
      </c>
      <c r="C19" s="7">
        <f>+'ENERO 2025'!C18+'FEBRERO 2025'!C18+'MARZO 2025'!C18</f>
        <v>2760040.59</v>
      </c>
      <c r="D19" s="7">
        <f>+'ENERO 2025'!D18+'FEBRERO 2025'!D18+'MARZO 2025'!D18</f>
        <v>0</v>
      </c>
      <c r="E19" s="7">
        <f t="shared" si="1"/>
        <v>2760040.59</v>
      </c>
    </row>
    <row r="20" spans="1:5">
      <c r="A20" s="12" t="s">
        <v>30</v>
      </c>
      <c r="B20" s="16" t="s">
        <v>31</v>
      </c>
      <c r="C20" s="7">
        <f>+'ENERO 2025'!C19+'FEBRERO 2025'!C19+'MARZO 2025'!C19</f>
        <v>752176.55999999994</v>
      </c>
      <c r="D20" s="7">
        <f>+'ENERO 2025'!D19+'FEBRERO 2025'!D19+'MARZO 2025'!D19</f>
        <v>0</v>
      </c>
      <c r="E20" s="7">
        <f t="shared" si="1"/>
        <v>752176.55999999994</v>
      </c>
    </row>
    <row r="21" spans="1:5">
      <c r="A21" s="12" t="s">
        <v>32</v>
      </c>
      <c r="B21" s="16" t="s">
        <v>33</v>
      </c>
      <c r="C21" s="7">
        <f>+'ENERO 2025'!C20+'FEBRERO 2025'!C20+'MARZO 2025'!C20</f>
        <v>6941380.9499999993</v>
      </c>
      <c r="D21" s="7">
        <f>+'ENERO 2025'!D20+'FEBRERO 2025'!D20+'MARZO 2025'!D20</f>
        <v>0</v>
      </c>
      <c r="E21" s="7">
        <f t="shared" si="1"/>
        <v>6941380.9499999993</v>
      </c>
    </row>
    <row r="22" spans="1:5">
      <c r="A22" s="12" t="s">
        <v>34</v>
      </c>
      <c r="B22" s="16" t="s">
        <v>35</v>
      </c>
      <c r="C22" s="7">
        <f>+'ENERO 2025'!C21+'FEBRERO 2025'!C21+'MARZO 2025'!C21</f>
        <v>1323909.8400000001</v>
      </c>
      <c r="D22" s="7">
        <f>+'ENERO 2025'!D21+'FEBRERO 2025'!D21+'MARZO 2025'!D21</f>
        <v>5952</v>
      </c>
      <c r="E22" s="7">
        <f t="shared" si="1"/>
        <v>1317957.8400000001</v>
      </c>
    </row>
    <row r="23" spans="1:5">
      <c r="A23" s="12" t="s">
        <v>36</v>
      </c>
      <c r="B23" s="16" t="s">
        <v>37</v>
      </c>
      <c r="C23" s="7">
        <f>+'ENERO 2025'!C22+'FEBRERO 2025'!C22+'MARZO 2025'!C22</f>
        <v>2363806.92</v>
      </c>
      <c r="D23" s="7">
        <f>+'ENERO 2025'!D22+'FEBRERO 2025'!D22+'MARZO 2025'!D22</f>
        <v>0</v>
      </c>
      <c r="E23" s="7">
        <f t="shared" si="1"/>
        <v>2363806.92</v>
      </c>
    </row>
    <row r="24" spans="1:5">
      <c r="A24" s="12" t="s">
        <v>38</v>
      </c>
      <c r="B24" s="16" t="s">
        <v>39</v>
      </c>
      <c r="C24" s="7">
        <f>+'ENERO 2025'!C23+'FEBRERO 2025'!C23+'MARZO 2025'!C23</f>
        <v>891587.52</v>
      </c>
      <c r="D24" s="7">
        <f>+'ENERO 2025'!D23+'FEBRERO 2025'!D23+'MARZO 2025'!D23</f>
        <v>0</v>
      </c>
      <c r="E24" s="7">
        <f t="shared" si="1"/>
        <v>891587.52</v>
      </c>
    </row>
    <row r="25" spans="1:5">
      <c r="A25" s="12" t="s">
        <v>40</v>
      </c>
      <c r="B25" s="16" t="s">
        <v>41</v>
      </c>
      <c r="C25" s="7">
        <f>+'ENERO 2025'!C24+'FEBRERO 2025'!C24+'MARZO 2025'!C24</f>
        <v>185881.29</v>
      </c>
      <c r="D25" s="7">
        <f>+'ENERO 2025'!D24+'FEBRERO 2025'!D24+'MARZO 2025'!D24</f>
        <v>0</v>
      </c>
      <c r="E25" s="7">
        <f t="shared" si="1"/>
        <v>185881.29</v>
      </c>
    </row>
    <row r="26" spans="1:5">
      <c r="A26" s="12" t="s">
        <v>42</v>
      </c>
      <c r="B26" s="16" t="s">
        <v>43</v>
      </c>
      <c r="C26" s="7">
        <f>+'ENERO 2025'!C25+'FEBRERO 2025'!C25+'MARZO 2025'!C25</f>
        <v>680740.8</v>
      </c>
      <c r="D26" s="7">
        <f>+'ENERO 2025'!D25+'FEBRERO 2025'!D25+'MARZO 2025'!D25</f>
        <v>0</v>
      </c>
      <c r="E26" s="7">
        <f t="shared" si="1"/>
        <v>680740.8</v>
      </c>
    </row>
    <row r="27" spans="1:5">
      <c r="A27" s="12" t="s">
        <v>44</v>
      </c>
      <c r="B27" s="16" t="s">
        <v>45</v>
      </c>
      <c r="C27" s="7">
        <f>+'ENERO 2025'!C26+'FEBRERO 2025'!C26+'MARZO 2025'!C26</f>
        <v>1198093.92</v>
      </c>
      <c r="D27" s="7">
        <f>+'ENERO 2025'!D26+'FEBRERO 2025'!D26+'MARZO 2025'!D26</f>
        <v>0</v>
      </c>
      <c r="E27" s="7">
        <f t="shared" si="1"/>
        <v>1198093.92</v>
      </c>
    </row>
    <row r="28" spans="1:5">
      <c r="A28" s="12" t="s">
        <v>46</v>
      </c>
      <c r="B28" s="16" t="s">
        <v>47</v>
      </c>
      <c r="C28" s="7">
        <f>+'ENERO 2025'!C27+'FEBRERO 2025'!C27+'MARZO 2025'!C27</f>
        <v>3581181.09</v>
      </c>
      <c r="D28" s="7">
        <f>+'ENERO 2025'!D27+'FEBRERO 2025'!D27+'MARZO 2025'!D27</f>
        <v>0</v>
      </c>
      <c r="E28" s="7">
        <f t="shared" si="1"/>
        <v>3581181.09</v>
      </c>
    </row>
    <row r="29" spans="1:5">
      <c r="A29" s="12" t="s">
        <v>48</v>
      </c>
      <c r="B29" s="16" t="s">
        <v>49</v>
      </c>
      <c r="C29" s="7">
        <f>+'ENERO 2025'!C28+'FEBRERO 2025'!C28+'MARZO 2025'!C28</f>
        <v>198487.62</v>
      </c>
      <c r="D29" s="7">
        <f>+'ENERO 2025'!D28+'FEBRERO 2025'!D28+'MARZO 2025'!D28</f>
        <v>0</v>
      </c>
      <c r="E29" s="7">
        <f t="shared" si="1"/>
        <v>198487.62</v>
      </c>
    </row>
    <row r="30" spans="1:5">
      <c r="A30" s="12" t="s">
        <v>50</v>
      </c>
      <c r="B30" s="16" t="s">
        <v>51</v>
      </c>
      <c r="C30" s="7">
        <f>+'ENERO 2025'!C29+'FEBRERO 2025'!C29+'MARZO 2025'!C29</f>
        <v>6644761.8600000003</v>
      </c>
      <c r="D30" s="7">
        <f>+'ENERO 2025'!D29+'FEBRERO 2025'!D29+'MARZO 2025'!D29</f>
        <v>0</v>
      </c>
      <c r="E30" s="7">
        <f t="shared" si="1"/>
        <v>6644761.8600000003</v>
      </c>
    </row>
    <row r="31" spans="1:5" ht="30">
      <c r="A31" s="12" t="s">
        <v>52</v>
      </c>
      <c r="B31" s="16" t="s">
        <v>53</v>
      </c>
      <c r="C31" s="7">
        <f>+'ENERO 2025'!C30+'FEBRERO 2025'!C30+'MARZO 2025'!C30</f>
        <v>900733.29</v>
      </c>
      <c r="D31" s="7">
        <f>+'ENERO 2025'!D30+'FEBRERO 2025'!D30+'MARZO 2025'!D30</f>
        <v>0</v>
      </c>
      <c r="E31" s="7">
        <f t="shared" si="1"/>
        <v>900733.29</v>
      </c>
    </row>
    <row r="32" spans="1:5">
      <c r="A32" s="12" t="s">
        <v>54</v>
      </c>
      <c r="B32" s="16" t="s">
        <v>55</v>
      </c>
      <c r="C32" s="7">
        <f>+'ENERO 2025'!C31+'FEBRERO 2025'!C31+'MARZO 2025'!C31</f>
        <v>2807005.29</v>
      </c>
      <c r="D32" s="7">
        <f>+'ENERO 2025'!D31+'FEBRERO 2025'!D31+'MARZO 2025'!D31</f>
        <v>0</v>
      </c>
      <c r="E32" s="7">
        <f t="shared" si="1"/>
        <v>2807005.29</v>
      </c>
    </row>
    <row r="33" spans="1:5">
      <c r="A33" s="12" t="s">
        <v>56</v>
      </c>
      <c r="B33" s="16" t="s">
        <v>57</v>
      </c>
      <c r="C33" s="7">
        <f>+'ENERO 2025'!C32+'FEBRERO 2025'!C32+'MARZO 2025'!C32</f>
        <v>2233294.5300000003</v>
      </c>
      <c r="D33" s="7">
        <f>+'ENERO 2025'!D32+'FEBRERO 2025'!D32+'MARZO 2025'!D32</f>
        <v>0</v>
      </c>
      <c r="E33" s="7">
        <f t="shared" si="1"/>
        <v>2233294.5300000003</v>
      </c>
    </row>
    <row r="34" spans="1:5" ht="30">
      <c r="A34" s="12" t="s">
        <v>58</v>
      </c>
      <c r="B34" s="16" t="s">
        <v>59</v>
      </c>
      <c r="C34" s="7">
        <f>+'ENERO 2025'!C33+'FEBRERO 2025'!C33+'MARZO 2025'!C33</f>
        <v>538610.82000000007</v>
      </c>
      <c r="D34" s="7">
        <f>+'ENERO 2025'!D33+'FEBRERO 2025'!D33+'MARZO 2025'!D33</f>
        <v>0</v>
      </c>
      <c r="E34" s="7">
        <f t="shared" si="1"/>
        <v>538610.82000000007</v>
      </c>
    </row>
    <row r="35" spans="1:5" ht="30">
      <c r="A35" s="12" t="s">
        <v>60</v>
      </c>
      <c r="B35" s="16" t="s">
        <v>61</v>
      </c>
      <c r="C35" s="7">
        <f>+'ENERO 2025'!C34+'FEBRERO 2025'!C34+'MARZO 2025'!C34</f>
        <v>5721782.1600000001</v>
      </c>
      <c r="D35" s="7">
        <f>+'ENERO 2025'!D34+'FEBRERO 2025'!D34+'MARZO 2025'!D34</f>
        <v>0</v>
      </c>
      <c r="E35" s="7">
        <f t="shared" si="1"/>
        <v>5721782.1600000001</v>
      </c>
    </row>
    <row r="36" spans="1:5" ht="30">
      <c r="A36" s="12" t="s">
        <v>62</v>
      </c>
      <c r="B36" s="16" t="s">
        <v>63</v>
      </c>
      <c r="C36" s="7">
        <f>+'ENERO 2025'!C35+'FEBRERO 2025'!C35+'MARZO 2025'!C35</f>
        <v>1041874.53</v>
      </c>
      <c r="D36" s="7">
        <f>+'ENERO 2025'!D35+'FEBRERO 2025'!D35+'MARZO 2025'!D35</f>
        <v>0</v>
      </c>
      <c r="E36" s="7">
        <f t="shared" si="1"/>
        <v>1041874.53</v>
      </c>
    </row>
    <row r="37" spans="1:5">
      <c r="A37" s="12" t="s">
        <v>64</v>
      </c>
      <c r="B37" s="16" t="s">
        <v>65</v>
      </c>
      <c r="C37" s="7">
        <f>+'ENERO 2025'!C36+'FEBRERO 2025'!C36+'MARZO 2025'!C36</f>
        <v>2157903.84</v>
      </c>
      <c r="D37" s="7">
        <f>+'ENERO 2025'!D36+'FEBRERO 2025'!D36+'MARZO 2025'!D36</f>
        <v>0</v>
      </c>
      <c r="E37" s="7">
        <f t="shared" si="1"/>
        <v>2157903.84</v>
      </c>
    </row>
    <row r="38" spans="1:5" ht="30">
      <c r="A38" s="12" t="s">
        <v>66</v>
      </c>
      <c r="B38" s="16" t="s">
        <v>67</v>
      </c>
      <c r="C38" s="7">
        <f>+'ENERO 2025'!C37+'FEBRERO 2025'!C37+'MARZO 2025'!C37</f>
        <v>1776006.78</v>
      </c>
      <c r="D38" s="7">
        <f>+'ENERO 2025'!D37+'FEBRERO 2025'!D37+'MARZO 2025'!D37</f>
        <v>0</v>
      </c>
      <c r="E38" s="7">
        <f t="shared" si="1"/>
        <v>1776006.78</v>
      </c>
    </row>
    <row r="39" spans="1:5">
      <c r="A39" s="12" t="s">
        <v>68</v>
      </c>
      <c r="B39" s="16" t="s">
        <v>69</v>
      </c>
      <c r="C39" s="7">
        <f>+'ENERO 2025'!C38+'FEBRERO 2025'!C38+'MARZO 2025'!C38</f>
        <v>266215.62</v>
      </c>
      <c r="D39" s="7">
        <f>+'ENERO 2025'!D38+'FEBRERO 2025'!D38+'MARZO 2025'!D38</f>
        <v>0</v>
      </c>
      <c r="E39" s="7">
        <f t="shared" si="1"/>
        <v>266215.62</v>
      </c>
    </row>
    <row r="40" spans="1:5">
      <c r="A40" s="12" t="s">
        <v>70</v>
      </c>
      <c r="B40" s="16" t="s">
        <v>71</v>
      </c>
      <c r="C40" s="7">
        <f>+'ENERO 2025'!C39+'FEBRERO 2025'!C39+'MARZO 2025'!C39</f>
        <v>723997.74</v>
      </c>
      <c r="D40" s="7">
        <f>+'ENERO 2025'!D39+'FEBRERO 2025'!D39+'MARZO 2025'!D39</f>
        <v>0</v>
      </c>
      <c r="E40" s="7">
        <f t="shared" si="1"/>
        <v>723997.74</v>
      </c>
    </row>
    <row r="41" spans="1:5">
      <c r="A41" s="12" t="s">
        <v>72</v>
      </c>
      <c r="B41" s="16" t="s">
        <v>73</v>
      </c>
      <c r="C41" s="7">
        <f>+'ENERO 2025'!C40+'FEBRERO 2025'!C40+'MARZO 2025'!C40</f>
        <v>318371.16000000003</v>
      </c>
      <c r="D41" s="7">
        <f>+'ENERO 2025'!D40+'FEBRERO 2025'!D40+'MARZO 2025'!D40</f>
        <v>0</v>
      </c>
      <c r="E41" s="7">
        <f t="shared" si="1"/>
        <v>318371.16000000003</v>
      </c>
    </row>
    <row r="42" spans="1:5">
      <c r="A42" s="12" t="s">
        <v>74</v>
      </c>
      <c r="B42" s="16" t="s">
        <v>75</v>
      </c>
      <c r="C42" s="7">
        <f>+'ENERO 2025'!C41+'FEBRERO 2025'!C41+'MARZO 2025'!C41</f>
        <v>162398.94</v>
      </c>
      <c r="D42" s="7">
        <f>+'ENERO 2025'!D41+'FEBRERO 2025'!D41+'MARZO 2025'!D41</f>
        <v>0</v>
      </c>
      <c r="E42" s="7">
        <f t="shared" si="1"/>
        <v>162398.94</v>
      </c>
    </row>
    <row r="43" spans="1:5">
      <c r="A43" s="12" t="s">
        <v>76</v>
      </c>
      <c r="B43" s="16" t="s">
        <v>77</v>
      </c>
      <c r="C43" s="7">
        <f>+'ENERO 2025'!C42+'FEBRERO 2025'!C42+'MARZO 2025'!C42</f>
        <v>1299191.58</v>
      </c>
      <c r="D43" s="7">
        <f>+'ENERO 2025'!D42+'FEBRERO 2025'!D42+'MARZO 2025'!D42</f>
        <v>0</v>
      </c>
      <c r="E43" s="7">
        <f t="shared" si="1"/>
        <v>1299191.58</v>
      </c>
    </row>
    <row r="44" spans="1:5">
      <c r="A44" s="12" t="s">
        <v>78</v>
      </c>
      <c r="B44" s="16" t="s">
        <v>79</v>
      </c>
      <c r="C44" s="7">
        <f>+'ENERO 2025'!C43+'FEBRERO 2025'!C43+'MARZO 2025'!C43</f>
        <v>1093535.7000000002</v>
      </c>
      <c r="D44" s="7">
        <f>+'ENERO 2025'!D43+'FEBRERO 2025'!D43+'MARZO 2025'!D43</f>
        <v>0</v>
      </c>
      <c r="E44" s="7">
        <f t="shared" si="1"/>
        <v>1093535.7000000002</v>
      </c>
    </row>
    <row r="45" spans="1:5">
      <c r="A45" s="12" t="s">
        <v>80</v>
      </c>
      <c r="B45" s="16" t="s">
        <v>81</v>
      </c>
      <c r="C45" s="7">
        <f>+'ENERO 2025'!C44+'FEBRERO 2025'!C44+'MARZO 2025'!C44</f>
        <v>465939.14999999997</v>
      </c>
      <c r="D45" s="7">
        <f>+'ENERO 2025'!D44+'FEBRERO 2025'!D44+'MARZO 2025'!D44</f>
        <v>0</v>
      </c>
      <c r="E45" s="7">
        <f t="shared" si="1"/>
        <v>465939.14999999997</v>
      </c>
    </row>
    <row r="46" spans="1:5" ht="30">
      <c r="A46" s="12" t="s">
        <v>82</v>
      </c>
      <c r="B46" s="16" t="s">
        <v>83</v>
      </c>
      <c r="C46" s="7">
        <f>+'ENERO 2025'!C45+'FEBRERO 2025'!C45+'MARZO 2025'!C45</f>
        <v>19357608.66</v>
      </c>
      <c r="D46" s="7">
        <f>+'ENERO 2025'!D45+'FEBRERO 2025'!D45+'MARZO 2025'!D45</f>
        <v>0</v>
      </c>
      <c r="E46" s="7">
        <f t="shared" si="1"/>
        <v>19357608.66</v>
      </c>
    </row>
    <row r="47" spans="1:5">
      <c r="A47" s="12" t="s">
        <v>84</v>
      </c>
      <c r="B47" s="16" t="s">
        <v>85</v>
      </c>
      <c r="C47" s="7">
        <f>+'ENERO 2025'!C46+'FEBRERO 2025'!C46+'MARZO 2025'!C46</f>
        <v>1578260.73</v>
      </c>
      <c r="D47" s="7">
        <f>+'ENERO 2025'!D46+'FEBRERO 2025'!D46+'MARZO 2025'!D46</f>
        <v>0</v>
      </c>
      <c r="E47" s="7">
        <f t="shared" si="1"/>
        <v>1578260.73</v>
      </c>
    </row>
    <row r="48" spans="1:5">
      <c r="A48" s="12" t="s">
        <v>86</v>
      </c>
      <c r="B48" s="16" t="s">
        <v>87</v>
      </c>
      <c r="C48" s="7">
        <f>+'ENERO 2025'!C47+'FEBRERO 2025'!C47+'MARZO 2025'!C47</f>
        <v>7838159.3100000005</v>
      </c>
      <c r="D48" s="7">
        <f>+'ENERO 2025'!D47+'FEBRERO 2025'!D47+'MARZO 2025'!D47</f>
        <v>0</v>
      </c>
      <c r="E48" s="7">
        <f t="shared" si="1"/>
        <v>7838159.3100000005</v>
      </c>
    </row>
    <row r="49" spans="1:5">
      <c r="A49" s="12" t="s">
        <v>88</v>
      </c>
      <c r="B49" s="16" t="s">
        <v>89</v>
      </c>
      <c r="C49" s="7">
        <f>+'ENERO 2025'!C48+'FEBRERO 2025'!C48+'MARZO 2025'!C48</f>
        <v>2072625.87</v>
      </c>
      <c r="D49" s="7">
        <f>+'ENERO 2025'!D48+'FEBRERO 2025'!D48+'MARZO 2025'!D48</f>
        <v>0</v>
      </c>
      <c r="E49" s="7">
        <f t="shared" si="1"/>
        <v>2072625.87</v>
      </c>
    </row>
    <row r="50" spans="1:5" ht="30">
      <c r="A50" s="12" t="s">
        <v>90</v>
      </c>
      <c r="B50" s="16" t="s">
        <v>91</v>
      </c>
      <c r="C50" s="7">
        <f>+'ENERO 2025'!C49+'FEBRERO 2025'!C49+'MARZO 2025'!C49</f>
        <v>28072524.57</v>
      </c>
      <c r="D50" s="7">
        <f>+'ENERO 2025'!D49+'FEBRERO 2025'!D49+'MARZO 2025'!D49</f>
        <v>0</v>
      </c>
      <c r="E50" s="7">
        <f t="shared" si="1"/>
        <v>28072524.57</v>
      </c>
    </row>
    <row r="51" spans="1:5">
      <c r="A51" s="12" t="s">
        <v>92</v>
      </c>
      <c r="B51" s="16" t="s">
        <v>93</v>
      </c>
      <c r="C51" s="7">
        <f>+'ENERO 2025'!C50+'FEBRERO 2025'!C50+'MARZO 2025'!C50</f>
        <v>10118171.34</v>
      </c>
      <c r="D51" s="7">
        <f>+'ENERO 2025'!D50+'FEBRERO 2025'!D50+'MARZO 2025'!D50</f>
        <v>0</v>
      </c>
      <c r="E51" s="7">
        <f t="shared" si="1"/>
        <v>10118171.34</v>
      </c>
    </row>
    <row r="52" spans="1:5">
      <c r="A52" s="12" t="s">
        <v>94</v>
      </c>
      <c r="B52" s="16" t="s">
        <v>95</v>
      </c>
      <c r="C52" s="7">
        <f>+'ENERO 2025'!C51+'FEBRERO 2025'!C51+'MARZO 2025'!C51</f>
        <v>1949776.1099999999</v>
      </c>
      <c r="D52" s="7">
        <f>+'ENERO 2025'!D51+'FEBRERO 2025'!D51+'MARZO 2025'!D51</f>
        <v>0</v>
      </c>
      <c r="E52" s="7">
        <f t="shared" si="1"/>
        <v>1949776.1099999999</v>
      </c>
    </row>
    <row r="53" spans="1:5">
      <c r="A53" s="12" t="s">
        <v>96</v>
      </c>
      <c r="B53" s="16" t="s">
        <v>97</v>
      </c>
      <c r="C53" s="7">
        <f>+'ENERO 2025'!C52+'FEBRERO 2025'!C52+'MARZO 2025'!C52</f>
        <v>727458.3</v>
      </c>
      <c r="D53" s="7">
        <f>+'ENERO 2025'!D52+'FEBRERO 2025'!D52+'MARZO 2025'!D52</f>
        <v>0</v>
      </c>
      <c r="E53" s="7">
        <f t="shared" si="1"/>
        <v>727458.3</v>
      </c>
    </row>
    <row r="54" spans="1:5" ht="30">
      <c r="A54" s="12" t="s">
        <v>98</v>
      </c>
      <c r="B54" s="16" t="s">
        <v>99</v>
      </c>
      <c r="C54" s="7">
        <f>+'ENERO 2025'!C53+'FEBRERO 2025'!C53+'MARZO 2025'!C53</f>
        <v>20021.79</v>
      </c>
      <c r="D54" s="7">
        <f>+'ENERO 2025'!D53+'FEBRERO 2025'!D53+'MARZO 2025'!D53</f>
        <v>0</v>
      </c>
      <c r="E54" s="7">
        <f t="shared" si="1"/>
        <v>20021.79</v>
      </c>
    </row>
    <row r="55" spans="1:5">
      <c r="A55" s="12" t="s">
        <v>100</v>
      </c>
      <c r="B55" s="16" t="s">
        <v>101</v>
      </c>
      <c r="C55" s="7">
        <f>+'ENERO 2025'!C54+'FEBRERO 2025'!C54+'MARZO 2025'!C54</f>
        <v>354212.64</v>
      </c>
      <c r="D55" s="7">
        <f>+'ENERO 2025'!D54+'FEBRERO 2025'!D54+'MARZO 2025'!D54</f>
        <v>0</v>
      </c>
      <c r="E55" s="7">
        <f t="shared" si="1"/>
        <v>354212.64</v>
      </c>
    </row>
    <row r="56" spans="1:5">
      <c r="A56" s="12" t="s">
        <v>102</v>
      </c>
      <c r="B56" s="16" t="s">
        <v>103</v>
      </c>
      <c r="C56" s="7">
        <f>+'ENERO 2025'!C55+'FEBRERO 2025'!C55+'MARZO 2025'!C55</f>
        <v>292664.16000000003</v>
      </c>
      <c r="D56" s="7">
        <f>+'ENERO 2025'!D55+'FEBRERO 2025'!D55+'MARZO 2025'!D55</f>
        <v>0</v>
      </c>
      <c r="E56" s="7">
        <f t="shared" si="1"/>
        <v>292664.16000000003</v>
      </c>
    </row>
    <row r="57" spans="1:5">
      <c r="A57" s="12" t="s">
        <v>104</v>
      </c>
      <c r="B57" s="16" t="s">
        <v>105</v>
      </c>
      <c r="C57" s="7">
        <f>+'ENERO 2025'!C56+'FEBRERO 2025'!C56+'MARZO 2025'!C56</f>
        <v>926934.63000000012</v>
      </c>
      <c r="D57" s="7">
        <f>+'ENERO 2025'!D56+'FEBRERO 2025'!D56+'MARZO 2025'!D56</f>
        <v>0</v>
      </c>
      <c r="E57" s="7">
        <f t="shared" si="1"/>
        <v>926934.63000000012</v>
      </c>
    </row>
    <row r="58" spans="1:5">
      <c r="A58" s="12" t="s">
        <v>106</v>
      </c>
      <c r="B58" s="16" t="s">
        <v>107</v>
      </c>
      <c r="C58" s="7">
        <f>+'ENERO 2025'!C57+'FEBRERO 2025'!C57+'MARZO 2025'!C57</f>
        <v>1177577.76</v>
      </c>
      <c r="D58" s="7">
        <f>+'ENERO 2025'!D57+'FEBRERO 2025'!D57+'MARZO 2025'!D57</f>
        <v>0</v>
      </c>
      <c r="E58" s="7">
        <f t="shared" si="1"/>
        <v>1177577.76</v>
      </c>
    </row>
    <row r="59" spans="1:5">
      <c r="A59" s="12" t="s">
        <v>108</v>
      </c>
      <c r="B59" s="16" t="s">
        <v>109</v>
      </c>
      <c r="C59" s="7">
        <f>+'ENERO 2025'!C58+'FEBRERO 2025'!C58+'MARZO 2025'!C58</f>
        <v>1482106.71</v>
      </c>
      <c r="D59" s="7">
        <f>+'ENERO 2025'!D58+'FEBRERO 2025'!D58+'MARZO 2025'!D58</f>
        <v>0</v>
      </c>
      <c r="E59" s="7">
        <f t="shared" si="1"/>
        <v>1482106.71</v>
      </c>
    </row>
    <row r="60" spans="1:5">
      <c r="A60" s="12" t="s">
        <v>110</v>
      </c>
      <c r="B60" s="16" t="s">
        <v>111</v>
      </c>
      <c r="C60" s="7">
        <f>+'ENERO 2025'!C59+'FEBRERO 2025'!C59+'MARZO 2025'!C59</f>
        <v>320595.81</v>
      </c>
      <c r="D60" s="7">
        <f>+'ENERO 2025'!D59+'FEBRERO 2025'!D59+'MARZO 2025'!D59</f>
        <v>0</v>
      </c>
      <c r="E60" s="7">
        <f t="shared" si="1"/>
        <v>320595.81</v>
      </c>
    </row>
    <row r="61" spans="1:5">
      <c r="A61" s="12" t="s">
        <v>112</v>
      </c>
      <c r="B61" s="16" t="s">
        <v>113</v>
      </c>
      <c r="C61" s="7">
        <f>+'ENERO 2025'!C60+'FEBRERO 2025'!C60+'MARZO 2025'!C60</f>
        <v>99861.75</v>
      </c>
      <c r="D61" s="7">
        <f>+'ENERO 2025'!D60+'FEBRERO 2025'!D60+'MARZO 2025'!D60</f>
        <v>0</v>
      </c>
      <c r="E61" s="7">
        <f t="shared" si="1"/>
        <v>99861.75</v>
      </c>
    </row>
    <row r="62" spans="1:5">
      <c r="A62" s="12" t="s">
        <v>114</v>
      </c>
      <c r="B62" s="16" t="s">
        <v>115</v>
      </c>
      <c r="C62" s="7">
        <f>+'ENERO 2025'!C61+'FEBRERO 2025'!C61+'MARZO 2025'!C61</f>
        <v>924215.64</v>
      </c>
      <c r="D62" s="7">
        <f>+'ENERO 2025'!D61+'FEBRERO 2025'!D61+'MARZO 2025'!D61</f>
        <v>0</v>
      </c>
      <c r="E62" s="7">
        <f t="shared" si="1"/>
        <v>924215.64</v>
      </c>
    </row>
    <row r="63" spans="1:5">
      <c r="A63" s="12" t="s">
        <v>116</v>
      </c>
      <c r="B63" s="16" t="s">
        <v>117</v>
      </c>
      <c r="C63" s="7">
        <f>+'ENERO 2025'!C62+'FEBRERO 2025'!C62+'MARZO 2025'!C62</f>
        <v>357426</v>
      </c>
      <c r="D63" s="7">
        <f>+'ENERO 2025'!D62+'FEBRERO 2025'!D62+'MARZO 2025'!D62</f>
        <v>0</v>
      </c>
      <c r="E63" s="7">
        <f t="shared" si="1"/>
        <v>357426</v>
      </c>
    </row>
    <row r="64" spans="1:5" ht="30">
      <c r="A64" s="12" t="s">
        <v>118</v>
      </c>
      <c r="B64" s="16" t="s">
        <v>119</v>
      </c>
      <c r="C64" s="7">
        <f>+'ENERO 2025'!C63+'FEBRERO 2025'!C63+'MARZO 2025'!C63</f>
        <v>9438172.1099999994</v>
      </c>
      <c r="D64" s="7">
        <f>+'ENERO 2025'!D63+'FEBRERO 2025'!D63+'MARZO 2025'!D63</f>
        <v>0</v>
      </c>
      <c r="E64" s="7">
        <f t="shared" si="1"/>
        <v>9438172.1099999994</v>
      </c>
    </row>
    <row r="65" spans="1:5">
      <c r="A65" s="12" t="s">
        <v>120</v>
      </c>
      <c r="B65" s="16" t="s">
        <v>121</v>
      </c>
      <c r="C65" s="7">
        <f>+'ENERO 2025'!C64+'FEBRERO 2025'!C64+'MARZO 2025'!C64</f>
        <v>3144656.67</v>
      </c>
      <c r="D65" s="7">
        <f>+'ENERO 2025'!D64+'FEBRERO 2025'!D64+'MARZO 2025'!D64</f>
        <v>0</v>
      </c>
      <c r="E65" s="7">
        <f t="shared" si="1"/>
        <v>3144656.67</v>
      </c>
    </row>
    <row r="66" spans="1:5" ht="30">
      <c r="A66" s="12" t="s">
        <v>122</v>
      </c>
      <c r="B66" s="16" t="s">
        <v>123</v>
      </c>
      <c r="C66" s="7">
        <f>+'ENERO 2025'!C65+'FEBRERO 2025'!C65+'MARZO 2025'!C65</f>
        <v>12451821.99</v>
      </c>
      <c r="D66" s="7">
        <f>+'ENERO 2025'!D65+'FEBRERO 2025'!D65+'MARZO 2025'!D65</f>
        <v>453367</v>
      </c>
      <c r="E66" s="7">
        <f t="shared" si="1"/>
        <v>11998454.99</v>
      </c>
    </row>
    <row r="67" spans="1:5">
      <c r="A67" s="12" t="s">
        <v>124</v>
      </c>
      <c r="B67" s="16" t="s">
        <v>125</v>
      </c>
      <c r="C67" s="7">
        <f>+'ENERO 2025'!C66+'FEBRERO 2025'!C66+'MARZO 2025'!C66</f>
        <v>614743.05000000005</v>
      </c>
      <c r="D67" s="7">
        <f>+'ENERO 2025'!D66+'FEBRERO 2025'!D66+'MARZO 2025'!D66</f>
        <v>0</v>
      </c>
      <c r="E67" s="7">
        <f t="shared" si="1"/>
        <v>614743.05000000005</v>
      </c>
    </row>
    <row r="68" spans="1:5">
      <c r="A68" s="12" t="s">
        <v>126</v>
      </c>
      <c r="B68" s="16" t="s">
        <v>127</v>
      </c>
      <c r="C68" s="7">
        <f>+'ENERO 2025'!C67+'FEBRERO 2025'!C67+'MARZO 2025'!C67</f>
        <v>715099.17</v>
      </c>
      <c r="D68" s="7">
        <f>+'ENERO 2025'!D67+'FEBRERO 2025'!D67+'MARZO 2025'!D67</f>
        <v>0</v>
      </c>
      <c r="E68" s="7">
        <f t="shared" si="1"/>
        <v>715099.17</v>
      </c>
    </row>
    <row r="69" spans="1:5">
      <c r="A69" s="12" t="s">
        <v>128</v>
      </c>
      <c r="B69" s="16" t="s">
        <v>129</v>
      </c>
      <c r="C69" s="7">
        <f>+'ENERO 2025'!C68+'FEBRERO 2025'!C68+'MARZO 2025'!C68</f>
        <v>123096.93</v>
      </c>
      <c r="D69" s="7">
        <f>+'ENERO 2025'!D68+'FEBRERO 2025'!D68+'MARZO 2025'!D68</f>
        <v>0</v>
      </c>
      <c r="E69" s="7">
        <f t="shared" si="1"/>
        <v>123096.93</v>
      </c>
    </row>
    <row r="70" spans="1:5">
      <c r="A70" s="12" t="s">
        <v>130</v>
      </c>
      <c r="B70" s="16" t="s">
        <v>131</v>
      </c>
      <c r="C70" s="7">
        <f>+'ENERO 2025'!C69+'FEBRERO 2025'!C69+'MARZO 2025'!C69</f>
        <v>1061154.78</v>
      </c>
      <c r="D70" s="7">
        <f>+'ENERO 2025'!D69+'FEBRERO 2025'!D69+'MARZO 2025'!D69</f>
        <v>0</v>
      </c>
      <c r="E70" s="7">
        <f t="shared" si="1"/>
        <v>1061154.78</v>
      </c>
    </row>
    <row r="71" spans="1:5">
      <c r="A71" s="12" t="s">
        <v>132</v>
      </c>
      <c r="B71" s="16" t="s">
        <v>133</v>
      </c>
      <c r="C71" s="7">
        <f>+'ENERO 2025'!C70+'FEBRERO 2025'!C70+'MARZO 2025'!C70</f>
        <v>2099568.75</v>
      </c>
      <c r="D71" s="7">
        <f>+'ENERO 2025'!D70+'FEBRERO 2025'!D70+'MARZO 2025'!D70</f>
        <v>0</v>
      </c>
      <c r="E71" s="7">
        <f t="shared" si="1"/>
        <v>2099568.75</v>
      </c>
    </row>
    <row r="72" spans="1:5">
      <c r="A72" s="12" t="s">
        <v>134</v>
      </c>
      <c r="B72" s="16" t="s">
        <v>135</v>
      </c>
      <c r="C72" s="7">
        <f>+'ENERO 2025'!C71+'FEBRERO 2025'!C71+'MARZO 2025'!C71</f>
        <v>266709.99</v>
      </c>
      <c r="D72" s="7">
        <f>+'ENERO 2025'!D71+'FEBRERO 2025'!D71+'MARZO 2025'!D71</f>
        <v>0</v>
      </c>
      <c r="E72" s="7">
        <f t="shared" si="1"/>
        <v>266709.99</v>
      </c>
    </row>
    <row r="73" spans="1:5">
      <c r="A73" s="12" t="s">
        <v>136</v>
      </c>
      <c r="B73" s="16" t="s">
        <v>137</v>
      </c>
      <c r="C73" s="7">
        <f>+'ENERO 2025'!C72+'FEBRERO 2025'!C72+'MARZO 2025'!C72</f>
        <v>1320449.28</v>
      </c>
      <c r="D73" s="7">
        <f>+'ENERO 2025'!D72+'FEBRERO 2025'!D72+'MARZO 2025'!D72</f>
        <v>0</v>
      </c>
      <c r="E73" s="7">
        <f t="shared" ref="E73:E136" si="2">C73-D73</f>
        <v>1320449.28</v>
      </c>
    </row>
    <row r="74" spans="1:5">
      <c r="A74" s="12" t="s">
        <v>138</v>
      </c>
      <c r="B74" s="16" t="s">
        <v>139</v>
      </c>
      <c r="C74" s="7">
        <f>+'ENERO 2025'!C73+'FEBRERO 2025'!C73+'MARZO 2025'!C73</f>
        <v>66975353.070000008</v>
      </c>
      <c r="D74" s="7">
        <f>+'ENERO 2025'!D73+'FEBRERO 2025'!D73+'MARZO 2025'!D73</f>
        <v>0</v>
      </c>
      <c r="E74" s="7">
        <f t="shared" si="2"/>
        <v>66975353.070000008</v>
      </c>
    </row>
    <row r="75" spans="1:5">
      <c r="A75" s="12" t="s">
        <v>140</v>
      </c>
      <c r="B75" s="16" t="s">
        <v>141</v>
      </c>
      <c r="C75" s="7">
        <f>+'ENERO 2025'!C74+'FEBRERO 2025'!C74+'MARZO 2025'!C74</f>
        <v>5870833.2299999995</v>
      </c>
      <c r="D75" s="7">
        <f>+'ENERO 2025'!D74+'FEBRERO 2025'!D74+'MARZO 2025'!D74</f>
        <v>0</v>
      </c>
      <c r="E75" s="7">
        <f t="shared" si="2"/>
        <v>5870833.2299999995</v>
      </c>
    </row>
    <row r="76" spans="1:5">
      <c r="A76" s="12" t="s">
        <v>142</v>
      </c>
      <c r="B76" s="16" t="s">
        <v>143</v>
      </c>
      <c r="C76" s="7">
        <f>+'ENERO 2025'!C75+'FEBRERO 2025'!C75+'MARZO 2025'!C75</f>
        <v>754401.21</v>
      </c>
      <c r="D76" s="7">
        <f>+'ENERO 2025'!D75+'FEBRERO 2025'!D75+'MARZO 2025'!D75</f>
        <v>0</v>
      </c>
      <c r="E76" s="7">
        <f t="shared" si="2"/>
        <v>754401.21</v>
      </c>
    </row>
    <row r="77" spans="1:5">
      <c r="A77" s="12" t="s">
        <v>144</v>
      </c>
      <c r="B77" s="16" t="s">
        <v>145</v>
      </c>
      <c r="C77" s="7">
        <f>+'ENERO 2025'!C76+'FEBRERO 2025'!C76+'MARZO 2025'!C76</f>
        <v>1585923.3900000001</v>
      </c>
      <c r="D77" s="7">
        <f>+'ENERO 2025'!D76+'FEBRERO 2025'!D76+'MARZO 2025'!D76</f>
        <v>0</v>
      </c>
      <c r="E77" s="7">
        <f t="shared" si="2"/>
        <v>1585923.3900000001</v>
      </c>
    </row>
    <row r="78" spans="1:5">
      <c r="A78" s="12" t="s">
        <v>146</v>
      </c>
      <c r="B78" s="16" t="s">
        <v>147</v>
      </c>
      <c r="C78" s="7">
        <f>+'ENERO 2025'!C77+'FEBRERO 2025'!C77+'MARZO 2025'!C77</f>
        <v>804579.27</v>
      </c>
      <c r="D78" s="7">
        <f>+'ENERO 2025'!D77+'FEBRERO 2025'!D77+'MARZO 2025'!D77</f>
        <v>0</v>
      </c>
      <c r="E78" s="7">
        <f t="shared" si="2"/>
        <v>804579.27</v>
      </c>
    </row>
    <row r="79" spans="1:5">
      <c r="A79" s="12" t="s">
        <v>148</v>
      </c>
      <c r="B79" s="16" t="s">
        <v>149</v>
      </c>
      <c r="C79" s="7">
        <f>+'ENERO 2025'!C78+'FEBRERO 2025'!C78+'MARZO 2025'!C78</f>
        <v>1992044.34</v>
      </c>
      <c r="D79" s="7">
        <f>+'ENERO 2025'!D78+'FEBRERO 2025'!D78+'MARZO 2025'!D78</f>
        <v>0</v>
      </c>
      <c r="E79" s="7">
        <f t="shared" si="2"/>
        <v>1992044.34</v>
      </c>
    </row>
    <row r="80" spans="1:5">
      <c r="A80" s="12" t="s">
        <v>150</v>
      </c>
      <c r="B80" s="16" t="s">
        <v>151</v>
      </c>
      <c r="C80" s="7">
        <f>+'ENERO 2025'!C79+'FEBRERO 2025'!C79+'MARZO 2025'!C79</f>
        <v>8565370.4399999995</v>
      </c>
      <c r="D80" s="7">
        <f>+'ENERO 2025'!D79+'FEBRERO 2025'!D79+'MARZO 2025'!D79</f>
        <v>0</v>
      </c>
      <c r="E80" s="7">
        <f t="shared" si="2"/>
        <v>8565370.4399999995</v>
      </c>
    </row>
    <row r="81" spans="1:5" ht="30">
      <c r="A81" s="12" t="s">
        <v>152</v>
      </c>
      <c r="B81" s="16" t="s">
        <v>153</v>
      </c>
      <c r="C81" s="7">
        <f>+'ENERO 2025'!C80+'FEBRERO 2025'!C80+'MARZO 2025'!C80</f>
        <v>112715.25</v>
      </c>
      <c r="D81" s="7">
        <f>+'ENERO 2025'!D80+'FEBRERO 2025'!D80+'MARZO 2025'!D80</f>
        <v>0</v>
      </c>
      <c r="E81" s="7">
        <f t="shared" si="2"/>
        <v>112715.25</v>
      </c>
    </row>
    <row r="82" spans="1:5">
      <c r="A82" s="12" t="s">
        <v>154</v>
      </c>
      <c r="B82" s="16" t="s">
        <v>155</v>
      </c>
      <c r="C82" s="7">
        <f>+'ENERO 2025'!C81+'FEBRERO 2025'!C81+'MARZO 2025'!C81</f>
        <v>657505.64999999991</v>
      </c>
      <c r="D82" s="7">
        <f>+'ENERO 2025'!D81+'FEBRERO 2025'!D81+'MARZO 2025'!D81</f>
        <v>0</v>
      </c>
      <c r="E82" s="7">
        <f t="shared" si="2"/>
        <v>657505.64999999991</v>
      </c>
    </row>
    <row r="83" spans="1:5">
      <c r="A83" s="12" t="s">
        <v>156</v>
      </c>
      <c r="B83" s="16" t="s">
        <v>157</v>
      </c>
      <c r="C83" s="7">
        <f>+'ENERO 2025'!C82+'FEBRERO 2025'!C82+'MARZO 2025'!C82</f>
        <v>843139.74</v>
      </c>
      <c r="D83" s="7">
        <f>+'ENERO 2025'!D82+'FEBRERO 2025'!D82+'MARZO 2025'!D82</f>
        <v>0</v>
      </c>
      <c r="E83" s="7">
        <f t="shared" si="2"/>
        <v>843139.74</v>
      </c>
    </row>
    <row r="84" spans="1:5">
      <c r="A84" s="12" t="s">
        <v>158</v>
      </c>
      <c r="B84" s="16" t="s">
        <v>159</v>
      </c>
      <c r="C84" s="7">
        <f>+'ENERO 2025'!C83+'FEBRERO 2025'!C83+'MARZO 2025'!C83</f>
        <v>1080187.83</v>
      </c>
      <c r="D84" s="7">
        <f>+'ENERO 2025'!D83+'FEBRERO 2025'!D83+'MARZO 2025'!D83</f>
        <v>0</v>
      </c>
      <c r="E84" s="7">
        <f t="shared" si="2"/>
        <v>1080187.83</v>
      </c>
    </row>
    <row r="85" spans="1:5">
      <c r="A85" s="12" t="s">
        <v>160</v>
      </c>
      <c r="B85" s="16" t="s">
        <v>161</v>
      </c>
      <c r="C85" s="7">
        <f>+'ENERO 2025'!C84+'FEBRERO 2025'!C84+'MARZO 2025'!C84</f>
        <v>321584.52</v>
      </c>
      <c r="D85" s="7">
        <f>+'ENERO 2025'!D84+'FEBRERO 2025'!D84+'MARZO 2025'!D84</f>
        <v>0</v>
      </c>
      <c r="E85" s="7">
        <f t="shared" si="2"/>
        <v>321584.52</v>
      </c>
    </row>
    <row r="86" spans="1:5">
      <c r="A86" s="12" t="s">
        <v>162</v>
      </c>
      <c r="B86" s="16" t="s">
        <v>163</v>
      </c>
      <c r="C86" s="7">
        <f>+'ENERO 2025'!C85+'FEBRERO 2025'!C85+'MARZO 2025'!C85</f>
        <v>20871601.919999998</v>
      </c>
      <c r="D86" s="7">
        <f>+'ENERO 2025'!D85+'FEBRERO 2025'!D85+'MARZO 2025'!D85</f>
        <v>0</v>
      </c>
      <c r="E86" s="7">
        <f t="shared" si="2"/>
        <v>20871601.919999998</v>
      </c>
    </row>
    <row r="87" spans="1:5">
      <c r="A87" s="12" t="s">
        <v>164</v>
      </c>
      <c r="B87" s="16" t="s">
        <v>165</v>
      </c>
      <c r="C87" s="7">
        <f>+'ENERO 2025'!C86+'FEBRERO 2025'!C86+'MARZO 2025'!C86</f>
        <v>393761.85000000003</v>
      </c>
      <c r="D87" s="7">
        <f>+'ENERO 2025'!D86+'FEBRERO 2025'!D86+'MARZO 2025'!D86</f>
        <v>0</v>
      </c>
      <c r="E87" s="7">
        <f t="shared" si="2"/>
        <v>393761.85000000003</v>
      </c>
    </row>
    <row r="88" spans="1:5">
      <c r="A88" s="12" t="s">
        <v>166</v>
      </c>
      <c r="B88" s="16" t="s">
        <v>167</v>
      </c>
      <c r="C88" s="7">
        <f>+'ENERO 2025'!C87+'FEBRERO 2025'!C87+'MARZO 2025'!C87</f>
        <v>462478.58999999997</v>
      </c>
      <c r="D88" s="7">
        <f>+'ENERO 2025'!D87+'FEBRERO 2025'!D87+'MARZO 2025'!D87</f>
        <v>0</v>
      </c>
      <c r="E88" s="7">
        <f t="shared" si="2"/>
        <v>462478.58999999997</v>
      </c>
    </row>
    <row r="89" spans="1:5">
      <c r="A89" s="12" t="s">
        <v>168</v>
      </c>
      <c r="B89" s="16" t="s">
        <v>169</v>
      </c>
      <c r="C89" s="7">
        <f>+'ENERO 2025'!C88+'FEBRERO 2025'!C88+'MARZO 2025'!C88</f>
        <v>1029021.03</v>
      </c>
      <c r="D89" s="7">
        <f>+'ENERO 2025'!D88+'FEBRERO 2025'!D88+'MARZO 2025'!D88</f>
        <v>0</v>
      </c>
      <c r="E89" s="7">
        <f t="shared" si="2"/>
        <v>1029021.03</v>
      </c>
    </row>
    <row r="90" spans="1:5">
      <c r="A90" s="12" t="s">
        <v>170</v>
      </c>
      <c r="B90" s="16" t="s">
        <v>171</v>
      </c>
      <c r="C90" s="7">
        <f>+'ENERO 2025'!C89+'FEBRERO 2025'!C89+'MARZO 2025'!C89</f>
        <v>2815656.66</v>
      </c>
      <c r="D90" s="7">
        <f>+'ENERO 2025'!D89+'FEBRERO 2025'!D89+'MARZO 2025'!D89</f>
        <v>0</v>
      </c>
      <c r="E90" s="7">
        <f t="shared" si="2"/>
        <v>2815656.66</v>
      </c>
    </row>
    <row r="91" spans="1:5">
      <c r="A91" s="12" t="s">
        <v>172</v>
      </c>
      <c r="B91" s="16" t="s">
        <v>173</v>
      </c>
      <c r="C91" s="7">
        <f>+'ENERO 2025'!C90+'FEBRERO 2025'!C90+'MARZO 2025'!C90</f>
        <v>1030256.97</v>
      </c>
      <c r="D91" s="7">
        <f>+'ENERO 2025'!D90+'FEBRERO 2025'!D90+'MARZO 2025'!D90</f>
        <v>0</v>
      </c>
      <c r="E91" s="7">
        <f t="shared" si="2"/>
        <v>1030256.97</v>
      </c>
    </row>
    <row r="92" spans="1:5">
      <c r="A92" s="12" t="s">
        <v>174</v>
      </c>
      <c r="B92" s="16" t="s">
        <v>175</v>
      </c>
      <c r="C92" s="7">
        <f>+'ENERO 2025'!C91+'FEBRERO 2025'!C91+'MARZO 2025'!C91</f>
        <v>6474700.2599999998</v>
      </c>
      <c r="D92" s="7">
        <f>+'ENERO 2025'!D91+'FEBRERO 2025'!D91+'MARZO 2025'!D91</f>
        <v>0</v>
      </c>
      <c r="E92" s="7">
        <f t="shared" si="2"/>
        <v>6474700.2599999998</v>
      </c>
    </row>
    <row r="93" spans="1:5">
      <c r="A93" s="12" t="s">
        <v>176</v>
      </c>
      <c r="B93" s="16" t="s">
        <v>177</v>
      </c>
      <c r="C93" s="7">
        <f>+'ENERO 2025'!C92+'FEBRERO 2025'!C92+'MARZO 2025'!C92</f>
        <v>255092.40000000002</v>
      </c>
      <c r="D93" s="7">
        <f>+'ENERO 2025'!D92+'FEBRERO 2025'!D92+'MARZO 2025'!D92</f>
        <v>0</v>
      </c>
      <c r="E93" s="7">
        <f t="shared" si="2"/>
        <v>255092.40000000002</v>
      </c>
    </row>
    <row r="94" spans="1:5">
      <c r="A94" s="12" t="s">
        <v>178</v>
      </c>
      <c r="B94" s="16" t="s">
        <v>179</v>
      </c>
      <c r="C94" s="7">
        <f>+'ENERO 2025'!C93+'FEBRERO 2025'!C93+'MARZO 2025'!C93</f>
        <v>1364694.96</v>
      </c>
      <c r="D94" s="7">
        <f>+'ENERO 2025'!D93+'FEBRERO 2025'!D93+'MARZO 2025'!D93</f>
        <v>0</v>
      </c>
      <c r="E94" s="7">
        <f t="shared" si="2"/>
        <v>1364694.96</v>
      </c>
    </row>
    <row r="95" spans="1:5" ht="30">
      <c r="A95" s="12" t="s">
        <v>180</v>
      </c>
      <c r="B95" s="16" t="s">
        <v>181</v>
      </c>
      <c r="C95" s="7">
        <f>+'ENERO 2025'!C94+'FEBRERO 2025'!C94+'MARZO 2025'!C94</f>
        <v>712132.98</v>
      </c>
      <c r="D95" s="7">
        <f>+'ENERO 2025'!D94+'FEBRERO 2025'!D94+'MARZO 2025'!D94</f>
        <v>0</v>
      </c>
      <c r="E95" s="7">
        <f t="shared" si="2"/>
        <v>712132.98</v>
      </c>
    </row>
    <row r="96" spans="1:5">
      <c r="A96" s="12" t="s">
        <v>182</v>
      </c>
      <c r="B96" s="16" t="s">
        <v>183</v>
      </c>
      <c r="C96" s="7">
        <f>+'ENERO 2025'!C95+'FEBRERO 2025'!C95+'MARZO 2025'!C95</f>
        <v>570497.37</v>
      </c>
      <c r="D96" s="7">
        <f>+'ENERO 2025'!D95+'FEBRERO 2025'!D95+'MARZO 2025'!D95</f>
        <v>0</v>
      </c>
      <c r="E96" s="7">
        <f t="shared" si="2"/>
        <v>570497.37</v>
      </c>
    </row>
    <row r="97" spans="1:5">
      <c r="A97" s="12" t="s">
        <v>184</v>
      </c>
      <c r="B97" s="16" t="s">
        <v>185</v>
      </c>
      <c r="C97" s="7">
        <f>+'ENERO 2025'!C96+'FEBRERO 2025'!C96+'MARZO 2025'!C96</f>
        <v>1540936.1400000001</v>
      </c>
      <c r="D97" s="7">
        <f>+'ENERO 2025'!D96+'FEBRERO 2025'!D96+'MARZO 2025'!D96</f>
        <v>0</v>
      </c>
      <c r="E97" s="7">
        <f t="shared" si="2"/>
        <v>1540936.1400000001</v>
      </c>
    </row>
    <row r="98" spans="1:5">
      <c r="A98" s="12" t="s">
        <v>186</v>
      </c>
      <c r="B98" s="16" t="s">
        <v>187</v>
      </c>
      <c r="C98" s="7">
        <f>+'ENERO 2025'!C97+'FEBRERO 2025'!C97+'MARZO 2025'!C97</f>
        <v>1552059.3599999999</v>
      </c>
      <c r="D98" s="7">
        <f>+'ENERO 2025'!D97+'FEBRERO 2025'!D97+'MARZO 2025'!D97</f>
        <v>0</v>
      </c>
      <c r="E98" s="7">
        <f t="shared" si="2"/>
        <v>1552059.3599999999</v>
      </c>
    </row>
    <row r="99" spans="1:5">
      <c r="A99" s="12" t="s">
        <v>188</v>
      </c>
      <c r="B99" s="16" t="s">
        <v>189</v>
      </c>
      <c r="C99" s="7">
        <f>+'ENERO 2025'!C98+'FEBRERO 2025'!C98+'MARZO 2025'!C98</f>
        <v>438996.24</v>
      </c>
      <c r="D99" s="7">
        <f>+'ENERO 2025'!D98+'FEBRERO 2025'!D98+'MARZO 2025'!D98</f>
        <v>0</v>
      </c>
      <c r="E99" s="7">
        <f t="shared" si="2"/>
        <v>438996.24</v>
      </c>
    </row>
    <row r="100" spans="1:5">
      <c r="A100" s="12" t="s">
        <v>190</v>
      </c>
      <c r="B100" s="16" t="s">
        <v>191</v>
      </c>
      <c r="C100" s="7">
        <f>+'ENERO 2025'!C99+'FEBRERO 2025'!C99+'MARZO 2025'!C99</f>
        <v>128040.57</v>
      </c>
      <c r="D100" s="7">
        <f>+'ENERO 2025'!D99+'FEBRERO 2025'!D99+'MARZO 2025'!D99</f>
        <v>0</v>
      </c>
      <c r="E100" s="7">
        <f t="shared" si="2"/>
        <v>128040.57</v>
      </c>
    </row>
    <row r="101" spans="1:5">
      <c r="A101" s="12" t="s">
        <v>192</v>
      </c>
      <c r="B101" s="16" t="s">
        <v>193</v>
      </c>
      <c r="C101" s="7">
        <f>+'ENERO 2025'!C100+'FEBRERO 2025'!C100+'MARZO 2025'!C100</f>
        <v>457287.75</v>
      </c>
      <c r="D101" s="7">
        <f>+'ENERO 2025'!D100+'FEBRERO 2025'!D100+'MARZO 2025'!D100</f>
        <v>0</v>
      </c>
      <c r="E101" s="7">
        <f t="shared" si="2"/>
        <v>457287.75</v>
      </c>
    </row>
    <row r="102" spans="1:5">
      <c r="A102" s="12" t="s">
        <v>194</v>
      </c>
      <c r="B102" s="16" t="s">
        <v>195</v>
      </c>
      <c r="C102" s="7">
        <f>+'ENERO 2025'!C101+'FEBRERO 2025'!C101+'MARZO 2025'!C101</f>
        <v>1127646.8999999999</v>
      </c>
      <c r="D102" s="7">
        <f>+'ENERO 2025'!D101+'FEBRERO 2025'!D101+'MARZO 2025'!D101</f>
        <v>0</v>
      </c>
      <c r="E102" s="7">
        <f t="shared" si="2"/>
        <v>1127646.8999999999</v>
      </c>
    </row>
    <row r="103" spans="1:5">
      <c r="A103" s="12" t="s">
        <v>196</v>
      </c>
      <c r="B103" s="16" t="s">
        <v>197</v>
      </c>
      <c r="C103" s="7">
        <f>+'ENERO 2025'!C102+'FEBRERO 2025'!C102+'MARZO 2025'!C102</f>
        <v>186870.03</v>
      </c>
      <c r="D103" s="7">
        <f>+'ENERO 2025'!D102+'FEBRERO 2025'!D102+'MARZO 2025'!D102</f>
        <v>0</v>
      </c>
      <c r="E103" s="7">
        <f t="shared" si="2"/>
        <v>186870.03</v>
      </c>
    </row>
    <row r="104" spans="1:5">
      <c r="A104" s="12" t="s">
        <v>198</v>
      </c>
      <c r="B104" s="16" t="s">
        <v>199</v>
      </c>
      <c r="C104" s="7">
        <f>+'ENERO 2025'!C103+'FEBRERO 2025'!C103+'MARZO 2025'!C103</f>
        <v>437760.32999999996</v>
      </c>
      <c r="D104" s="7">
        <f>+'ENERO 2025'!D103+'FEBRERO 2025'!D103+'MARZO 2025'!D103</f>
        <v>0</v>
      </c>
      <c r="E104" s="7">
        <f t="shared" si="2"/>
        <v>437760.32999999996</v>
      </c>
    </row>
    <row r="105" spans="1:5">
      <c r="A105" s="12" t="s">
        <v>200</v>
      </c>
      <c r="B105" s="16" t="s">
        <v>201</v>
      </c>
      <c r="C105" s="7">
        <f>+'ENERO 2025'!C104+'FEBRERO 2025'!C104+'MARZO 2025'!C104</f>
        <v>1046323.83</v>
      </c>
      <c r="D105" s="7">
        <f>+'ENERO 2025'!D104+'FEBRERO 2025'!D104+'MARZO 2025'!D104</f>
        <v>0</v>
      </c>
      <c r="E105" s="7">
        <f t="shared" si="2"/>
        <v>1046323.83</v>
      </c>
    </row>
    <row r="106" spans="1:5">
      <c r="A106" s="12" t="s">
        <v>202</v>
      </c>
      <c r="B106" s="16" t="s">
        <v>203</v>
      </c>
      <c r="C106" s="7">
        <f>+'ENERO 2025'!C105+'FEBRERO 2025'!C105+'MARZO 2025'!C105</f>
        <v>94176.569999999992</v>
      </c>
      <c r="D106" s="7">
        <f>+'ENERO 2025'!D105+'FEBRERO 2025'!D105+'MARZO 2025'!D105</f>
        <v>0</v>
      </c>
      <c r="E106" s="7">
        <f t="shared" si="2"/>
        <v>94176.569999999992</v>
      </c>
    </row>
    <row r="107" spans="1:5">
      <c r="A107" s="12" t="s">
        <v>204</v>
      </c>
      <c r="B107" s="16" t="s">
        <v>205</v>
      </c>
      <c r="C107" s="7">
        <f>+'ENERO 2025'!C106+'FEBRERO 2025'!C106+'MARZO 2025'!C106</f>
        <v>97142.76</v>
      </c>
      <c r="D107" s="7">
        <f>+'ENERO 2025'!D106+'FEBRERO 2025'!D106+'MARZO 2025'!D106</f>
        <v>0</v>
      </c>
      <c r="E107" s="7">
        <f t="shared" si="2"/>
        <v>97142.76</v>
      </c>
    </row>
    <row r="108" spans="1:5">
      <c r="A108" s="12" t="s">
        <v>206</v>
      </c>
      <c r="B108" s="16" t="s">
        <v>207</v>
      </c>
      <c r="C108" s="7">
        <f>+'ENERO 2025'!C107+'FEBRERO 2025'!C107+'MARZO 2025'!C107</f>
        <v>184892.55</v>
      </c>
      <c r="D108" s="7">
        <f>+'ENERO 2025'!D107+'FEBRERO 2025'!D107+'MARZO 2025'!D107</f>
        <v>0</v>
      </c>
      <c r="E108" s="7">
        <f t="shared" si="2"/>
        <v>184892.55</v>
      </c>
    </row>
    <row r="109" spans="1:5">
      <c r="A109" s="12" t="s">
        <v>208</v>
      </c>
      <c r="B109" s="16" t="s">
        <v>209</v>
      </c>
      <c r="C109" s="7">
        <f>+'ENERO 2025'!C108+'FEBRERO 2025'!C108+'MARZO 2025'!C108</f>
        <v>1316494.3800000001</v>
      </c>
      <c r="D109" s="7">
        <f>+'ENERO 2025'!D108+'FEBRERO 2025'!D108+'MARZO 2025'!D108</f>
        <v>0</v>
      </c>
      <c r="E109" s="7">
        <f t="shared" si="2"/>
        <v>1316494.3800000001</v>
      </c>
    </row>
    <row r="110" spans="1:5" ht="30">
      <c r="A110" s="12" t="s">
        <v>210</v>
      </c>
      <c r="B110" s="16" t="s">
        <v>211</v>
      </c>
      <c r="C110" s="7">
        <f>+'ENERO 2025'!C109+'FEBRERO 2025'!C109+'MARZO 2025'!C109</f>
        <v>1498915.1099999999</v>
      </c>
      <c r="D110" s="7">
        <f>+'ENERO 2025'!D109+'FEBRERO 2025'!D109+'MARZO 2025'!D109</f>
        <v>0</v>
      </c>
      <c r="E110" s="7">
        <f t="shared" si="2"/>
        <v>1498915.1099999999</v>
      </c>
    </row>
    <row r="111" spans="1:5">
      <c r="A111" s="12" t="s">
        <v>212</v>
      </c>
      <c r="B111" s="16" t="s">
        <v>213</v>
      </c>
      <c r="C111" s="7">
        <f>+'ENERO 2025'!C110+'FEBRERO 2025'!C110+'MARZO 2025'!C110</f>
        <v>668628.87</v>
      </c>
      <c r="D111" s="7">
        <f>+'ENERO 2025'!D110+'FEBRERO 2025'!D110+'MARZO 2025'!D110</f>
        <v>0</v>
      </c>
      <c r="E111" s="7">
        <f t="shared" si="2"/>
        <v>668628.87</v>
      </c>
    </row>
    <row r="112" spans="1:5" ht="30">
      <c r="A112" s="12" t="s">
        <v>214</v>
      </c>
      <c r="B112" s="16" t="s">
        <v>215</v>
      </c>
      <c r="C112" s="7">
        <f>+'ENERO 2025'!C111+'FEBRERO 2025'!C111+'MARZO 2025'!C111</f>
        <v>1897867.77</v>
      </c>
      <c r="D112" s="7">
        <f>+'ENERO 2025'!D111+'FEBRERO 2025'!D111+'MARZO 2025'!D111</f>
        <v>0</v>
      </c>
      <c r="E112" s="7">
        <f t="shared" si="2"/>
        <v>1897867.77</v>
      </c>
    </row>
    <row r="113" spans="1:5">
      <c r="A113" s="12" t="s">
        <v>216</v>
      </c>
      <c r="B113" s="16" t="s">
        <v>217</v>
      </c>
      <c r="C113" s="7">
        <f>+'ENERO 2025'!C112+'FEBRERO 2025'!C112+'MARZO 2025'!C112</f>
        <v>61548.450000000004</v>
      </c>
      <c r="D113" s="7">
        <f>+'ENERO 2025'!D112+'FEBRERO 2025'!D112+'MARZO 2025'!D112</f>
        <v>0</v>
      </c>
      <c r="E113" s="7">
        <f t="shared" si="2"/>
        <v>61548.450000000004</v>
      </c>
    </row>
    <row r="114" spans="1:5">
      <c r="A114" s="12" t="s">
        <v>218</v>
      </c>
      <c r="B114" s="16" t="s">
        <v>219</v>
      </c>
      <c r="C114" s="7">
        <f>+'ENERO 2025'!C113+'FEBRERO 2025'!C113+'MARZO 2025'!C113</f>
        <v>6496452.3300000001</v>
      </c>
      <c r="D114" s="7">
        <f>+'ENERO 2025'!D113+'FEBRERO 2025'!D113+'MARZO 2025'!D113</f>
        <v>0</v>
      </c>
      <c r="E114" s="7">
        <f t="shared" si="2"/>
        <v>6496452.3300000001</v>
      </c>
    </row>
    <row r="115" spans="1:5">
      <c r="A115" s="12" t="s">
        <v>220</v>
      </c>
      <c r="B115" s="16" t="s">
        <v>221</v>
      </c>
      <c r="C115" s="7">
        <f>+'ENERO 2025'!C114+'FEBRERO 2025'!C114+'MARZO 2025'!C114</f>
        <v>725728.02</v>
      </c>
      <c r="D115" s="7">
        <f>+'ENERO 2025'!D114+'FEBRERO 2025'!D114+'MARZO 2025'!D114</f>
        <v>0</v>
      </c>
      <c r="E115" s="7">
        <f t="shared" si="2"/>
        <v>725728.02</v>
      </c>
    </row>
    <row r="116" spans="1:5" ht="30">
      <c r="A116" s="12" t="s">
        <v>222</v>
      </c>
      <c r="B116" s="16" t="s">
        <v>223</v>
      </c>
      <c r="C116" s="7">
        <f>+'ENERO 2025'!C115+'FEBRERO 2025'!C115+'MARZO 2025'!C115</f>
        <v>304528.92</v>
      </c>
      <c r="D116" s="7">
        <f>+'ENERO 2025'!D115+'FEBRERO 2025'!D115+'MARZO 2025'!D115</f>
        <v>0</v>
      </c>
      <c r="E116" s="7">
        <f t="shared" si="2"/>
        <v>304528.92</v>
      </c>
    </row>
    <row r="117" spans="1:5">
      <c r="A117" s="12" t="s">
        <v>224</v>
      </c>
      <c r="B117" s="16" t="s">
        <v>225</v>
      </c>
      <c r="C117" s="7">
        <f>+'ENERO 2025'!C116+'FEBRERO 2025'!C116+'MARZO 2025'!C116</f>
        <v>412300.53</v>
      </c>
      <c r="D117" s="7">
        <f>+'ENERO 2025'!D116+'FEBRERO 2025'!D116+'MARZO 2025'!D116</f>
        <v>0</v>
      </c>
      <c r="E117" s="7">
        <f t="shared" si="2"/>
        <v>412300.53</v>
      </c>
    </row>
    <row r="118" spans="1:5">
      <c r="A118" s="12" t="s">
        <v>226</v>
      </c>
      <c r="B118" s="16" t="s">
        <v>227</v>
      </c>
      <c r="C118" s="7">
        <f>+'ENERO 2025'!C117+'FEBRERO 2025'!C117+'MARZO 2025'!C117</f>
        <v>1204520.67</v>
      </c>
      <c r="D118" s="7">
        <f>+'ENERO 2025'!D117+'FEBRERO 2025'!D117+'MARZO 2025'!D117</f>
        <v>0</v>
      </c>
      <c r="E118" s="7">
        <f t="shared" si="2"/>
        <v>1204520.67</v>
      </c>
    </row>
    <row r="119" spans="1:5" ht="30">
      <c r="A119" s="12" t="s">
        <v>228</v>
      </c>
      <c r="B119" s="16" t="s">
        <v>229</v>
      </c>
      <c r="C119" s="7">
        <f>+'ENERO 2025'!C118+'FEBRERO 2025'!C118+'MARZO 2025'!C118</f>
        <v>636742.29</v>
      </c>
      <c r="D119" s="7">
        <f>+'ENERO 2025'!D118+'FEBRERO 2025'!D118+'MARZO 2025'!D118</f>
        <v>0</v>
      </c>
      <c r="E119" s="7">
        <f t="shared" si="2"/>
        <v>636742.29</v>
      </c>
    </row>
    <row r="120" spans="1:5">
      <c r="A120" s="12" t="s">
        <v>230</v>
      </c>
      <c r="B120" s="16" t="s">
        <v>231</v>
      </c>
      <c r="C120" s="7">
        <f>+'ENERO 2025'!C119+'FEBRERO 2025'!C119+'MARZO 2025'!C119</f>
        <v>783321.57000000007</v>
      </c>
      <c r="D120" s="7">
        <f>+'ENERO 2025'!D119+'FEBRERO 2025'!D119+'MARZO 2025'!D119</f>
        <v>0</v>
      </c>
      <c r="E120" s="7">
        <f t="shared" si="2"/>
        <v>783321.57000000007</v>
      </c>
    </row>
    <row r="121" spans="1:5" ht="30">
      <c r="A121" s="12" t="s">
        <v>232</v>
      </c>
      <c r="B121" s="16" t="s">
        <v>233</v>
      </c>
      <c r="C121" s="7">
        <f>+'ENERO 2025'!C120+'FEBRERO 2025'!C120+'MARZO 2025'!C120</f>
        <v>166601.04</v>
      </c>
      <c r="D121" s="7">
        <f>+'ENERO 2025'!D120+'FEBRERO 2025'!D120+'MARZO 2025'!D120</f>
        <v>0</v>
      </c>
      <c r="E121" s="7">
        <f t="shared" si="2"/>
        <v>166601.04</v>
      </c>
    </row>
    <row r="122" spans="1:5">
      <c r="A122" s="12" t="s">
        <v>234</v>
      </c>
      <c r="B122" s="16" t="s">
        <v>235</v>
      </c>
      <c r="C122" s="7">
        <f>+'ENERO 2025'!C121+'FEBRERO 2025'!C121+'MARZO 2025'!C121</f>
        <v>2568474.09</v>
      </c>
      <c r="D122" s="7">
        <f>+'ENERO 2025'!D121+'FEBRERO 2025'!D121+'MARZO 2025'!D121</f>
        <v>0</v>
      </c>
      <c r="E122" s="7">
        <f t="shared" si="2"/>
        <v>2568474.09</v>
      </c>
    </row>
    <row r="123" spans="1:5">
      <c r="A123" s="12" t="s">
        <v>236</v>
      </c>
      <c r="B123" s="16" t="s">
        <v>237</v>
      </c>
      <c r="C123" s="7">
        <f>+'ENERO 2025'!C122+'FEBRERO 2025'!C122+'MARZO 2025'!C122</f>
        <v>1021111.2000000001</v>
      </c>
      <c r="D123" s="7">
        <f>+'ENERO 2025'!D122+'FEBRERO 2025'!D122+'MARZO 2025'!D122</f>
        <v>0</v>
      </c>
      <c r="E123" s="7">
        <f t="shared" si="2"/>
        <v>1021111.2000000001</v>
      </c>
    </row>
    <row r="124" spans="1:5">
      <c r="A124" s="12" t="s">
        <v>238</v>
      </c>
      <c r="B124" s="16" t="s">
        <v>239</v>
      </c>
      <c r="C124" s="7">
        <f>+'ENERO 2025'!C123+'FEBRERO 2025'!C123+'MARZO 2025'!C123</f>
        <v>547015.02</v>
      </c>
      <c r="D124" s="7">
        <f>+'ENERO 2025'!D123+'FEBRERO 2025'!D123+'MARZO 2025'!D123</f>
        <v>0</v>
      </c>
      <c r="E124" s="7">
        <f t="shared" si="2"/>
        <v>547015.02</v>
      </c>
    </row>
    <row r="125" spans="1:5">
      <c r="A125" s="12" t="s">
        <v>240</v>
      </c>
      <c r="B125" s="16" t="s">
        <v>241</v>
      </c>
      <c r="C125" s="7">
        <f>+'ENERO 2025'!C124+'FEBRERO 2025'!C124+'MARZO 2025'!C124</f>
        <v>590519.16</v>
      </c>
      <c r="D125" s="7">
        <f>+'ENERO 2025'!D124+'FEBRERO 2025'!D124+'MARZO 2025'!D124</f>
        <v>0</v>
      </c>
      <c r="E125" s="7">
        <f t="shared" si="2"/>
        <v>590519.16</v>
      </c>
    </row>
    <row r="126" spans="1:5">
      <c r="A126" s="12" t="s">
        <v>242</v>
      </c>
      <c r="B126" s="16" t="s">
        <v>243</v>
      </c>
      <c r="C126" s="7">
        <f>+'ENERO 2025'!C125+'FEBRERO 2025'!C125+'MARZO 2025'!C125</f>
        <v>181679.19</v>
      </c>
      <c r="D126" s="7">
        <f>+'ENERO 2025'!D125+'FEBRERO 2025'!D125+'MARZO 2025'!D125</f>
        <v>0</v>
      </c>
      <c r="E126" s="7">
        <f t="shared" si="2"/>
        <v>181679.19</v>
      </c>
    </row>
    <row r="127" spans="1:5" ht="30">
      <c r="A127" s="12" t="s">
        <v>244</v>
      </c>
      <c r="B127" s="16" t="s">
        <v>245</v>
      </c>
      <c r="C127" s="7">
        <f>+'ENERO 2025'!C126+'FEBRERO 2025'!C126+'MARZO 2025'!C126</f>
        <v>110984.97</v>
      </c>
      <c r="D127" s="7">
        <f>+'ENERO 2025'!D126+'FEBRERO 2025'!D126+'MARZO 2025'!D126</f>
        <v>0</v>
      </c>
      <c r="E127" s="7">
        <f t="shared" si="2"/>
        <v>110984.97</v>
      </c>
    </row>
    <row r="128" spans="1:5">
      <c r="A128" s="12" t="s">
        <v>246</v>
      </c>
      <c r="B128" s="16" t="s">
        <v>247</v>
      </c>
      <c r="C128" s="7">
        <f>+'ENERO 2025'!C127+'FEBRERO 2025'!C127+'MARZO 2025'!C127</f>
        <v>147320.82</v>
      </c>
      <c r="D128" s="7">
        <f>+'ENERO 2025'!D127+'FEBRERO 2025'!D127+'MARZO 2025'!D127</f>
        <v>0</v>
      </c>
      <c r="E128" s="7">
        <f t="shared" si="2"/>
        <v>147320.82</v>
      </c>
    </row>
    <row r="129" spans="1:5">
      <c r="A129" s="12" t="s">
        <v>248</v>
      </c>
      <c r="B129" s="16" t="s">
        <v>249</v>
      </c>
      <c r="C129" s="7">
        <f>+'ENERO 2025'!C128+'FEBRERO 2025'!C128+'MARZO 2025'!C128</f>
        <v>161410.23000000001</v>
      </c>
      <c r="D129" s="7">
        <f>+'ENERO 2025'!D128+'FEBRERO 2025'!D128+'MARZO 2025'!D128</f>
        <v>0</v>
      </c>
      <c r="E129" s="7">
        <f t="shared" si="2"/>
        <v>161410.23000000001</v>
      </c>
    </row>
    <row r="130" spans="1:5">
      <c r="A130" s="12" t="s">
        <v>250</v>
      </c>
      <c r="B130" s="16" t="s">
        <v>251</v>
      </c>
      <c r="C130" s="7">
        <f>+'ENERO 2025'!C129+'FEBRERO 2025'!C129+'MARZO 2025'!C129</f>
        <v>699279.48</v>
      </c>
      <c r="D130" s="7">
        <f>+'ENERO 2025'!D129+'FEBRERO 2025'!D129+'MARZO 2025'!D129</f>
        <v>0</v>
      </c>
      <c r="E130" s="7">
        <f t="shared" si="2"/>
        <v>699279.48</v>
      </c>
    </row>
    <row r="131" spans="1:5">
      <c r="A131" s="12" t="s">
        <v>252</v>
      </c>
      <c r="B131" s="16" t="s">
        <v>253</v>
      </c>
      <c r="C131" s="7">
        <f>+'ENERO 2025'!C130+'FEBRERO 2025'!C130+'MARZO 2025'!C130</f>
        <v>4868507.91</v>
      </c>
      <c r="D131" s="7">
        <f>+'ENERO 2025'!D130+'FEBRERO 2025'!D130+'MARZO 2025'!D130</f>
        <v>0</v>
      </c>
      <c r="E131" s="7">
        <f t="shared" si="2"/>
        <v>4868507.91</v>
      </c>
    </row>
    <row r="132" spans="1:5">
      <c r="A132" s="12" t="s">
        <v>254</v>
      </c>
      <c r="B132" s="16" t="s">
        <v>255</v>
      </c>
      <c r="C132" s="7">
        <f>+'ENERO 2025'!C131+'FEBRERO 2025'!C131+'MARZO 2025'!C131</f>
        <v>2882643.1500000004</v>
      </c>
      <c r="D132" s="7">
        <f>+'ENERO 2025'!D131+'FEBRERO 2025'!D131+'MARZO 2025'!D131</f>
        <v>0</v>
      </c>
      <c r="E132" s="7">
        <f t="shared" si="2"/>
        <v>2882643.1500000004</v>
      </c>
    </row>
    <row r="133" spans="1:5">
      <c r="A133" s="12" t="s">
        <v>256</v>
      </c>
      <c r="B133" s="16" t="s">
        <v>257</v>
      </c>
      <c r="C133" s="7">
        <f>+'ENERO 2025'!C132+'FEBRERO 2025'!C132+'MARZO 2025'!C132</f>
        <v>1333797.1499999999</v>
      </c>
      <c r="D133" s="7">
        <f>+'ENERO 2025'!D132+'FEBRERO 2025'!D132+'MARZO 2025'!D132</f>
        <v>0</v>
      </c>
      <c r="E133" s="7">
        <f t="shared" si="2"/>
        <v>1333797.1499999999</v>
      </c>
    </row>
    <row r="134" spans="1:5">
      <c r="A134" s="12" t="s">
        <v>258</v>
      </c>
      <c r="B134" s="16" t="s">
        <v>259</v>
      </c>
      <c r="C134" s="7">
        <f>+'ENERO 2025'!C133+'FEBRERO 2025'!C133+'MARZO 2025'!C133</f>
        <v>309472.58999999997</v>
      </c>
      <c r="D134" s="7">
        <f>+'ENERO 2025'!D133+'FEBRERO 2025'!D133+'MARZO 2025'!D133</f>
        <v>0</v>
      </c>
      <c r="E134" s="7">
        <f t="shared" si="2"/>
        <v>309472.58999999997</v>
      </c>
    </row>
    <row r="135" spans="1:5">
      <c r="A135" s="12" t="s">
        <v>260</v>
      </c>
      <c r="B135" s="16" t="s">
        <v>261</v>
      </c>
      <c r="C135" s="7">
        <f>+'ENERO 2025'!C134+'FEBRERO 2025'!C134+'MARZO 2025'!C134</f>
        <v>331719</v>
      </c>
      <c r="D135" s="7">
        <f>+'ENERO 2025'!D134+'FEBRERO 2025'!D134+'MARZO 2025'!D134</f>
        <v>0</v>
      </c>
      <c r="E135" s="7">
        <f t="shared" si="2"/>
        <v>331719</v>
      </c>
    </row>
    <row r="136" spans="1:5" ht="30">
      <c r="A136" s="12" t="s">
        <v>262</v>
      </c>
      <c r="B136" s="16" t="s">
        <v>263</v>
      </c>
      <c r="C136" s="7">
        <f>+'ENERO 2025'!C135+'FEBRERO 2025'!C135+'MARZO 2025'!C135</f>
        <v>87996.99</v>
      </c>
      <c r="D136" s="7">
        <f>+'ENERO 2025'!D135+'FEBRERO 2025'!D135+'MARZO 2025'!D135</f>
        <v>0</v>
      </c>
      <c r="E136" s="7">
        <f t="shared" si="2"/>
        <v>87996.99</v>
      </c>
    </row>
    <row r="137" spans="1:5">
      <c r="A137" s="12" t="s">
        <v>264</v>
      </c>
      <c r="B137" s="16" t="s">
        <v>265</v>
      </c>
      <c r="C137" s="7">
        <f>+'ENERO 2025'!C136+'FEBRERO 2025'!C136+'MARZO 2025'!C136</f>
        <v>1280405.73</v>
      </c>
      <c r="D137" s="7">
        <f>+'ENERO 2025'!D136+'FEBRERO 2025'!D136+'MARZO 2025'!D136</f>
        <v>0</v>
      </c>
      <c r="E137" s="7">
        <f t="shared" ref="E137:E200" si="3">C137-D137</f>
        <v>1280405.73</v>
      </c>
    </row>
    <row r="138" spans="1:5">
      <c r="A138" s="12" t="s">
        <v>266</v>
      </c>
      <c r="B138" s="16" t="s">
        <v>267</v>
      </c>
      <c r="C138" s="7">
        <f>+'ENERO 2025'!C137+'FEBRERO 2025'!C137+'MARZO 2025'!C137</f>
        <v>2820600.33</v>
      </c>
      <c r="D138" s="7">
        <f>+'ENERO 2025'!D137+'FEBRERO 2025'!D137+'MARZO 2025'!D137</f>
        <v>0</v>
      </c>
      <c r="E138" s="7">
        <f t="shared" si="3"/>
        <v>2820600.33</v>
      </c>
    </row>
    <row r="139" spans="1:5">
      <c r="A139" s="12" t="s">
        <v>268</v>
      </c>
      <c r="B139" s="16" t="s">
        <v>269</v>
      </c>
      <c r="C139" s="7">
        <f>+'ENERO 2025'!C138+'FEBRERO 2025'!C138+'MARZO 2025'!C138</f>
        <v>341111.94</v>
      </c>
      <c r="D139" s="7">
        <f>+'ENERO 2025'!D138+'FEBRERO 2025'!D138+'MARZO 2025'!D138</f>
        <v>0</v>
      </c>
      <c r="E139" s="7">
        <f t="shared" si="3"/>
        <v>341111.94</v>
      </c>
    </row>
    <row r="140" spans="1:5">
      <c r="A140" s="12" t="s">
        <v>270</v>
      </c>
      <c r="B140" s="16" t="s">
        <v>271</v>
      </c>
      <c r="C140" s="7">
        <f>+'ENERO 2025'!C139+'FEBRERO 2025'!C139+'MARZO 2025'!C139</f>
        <v>972416.22</v>
      </c>
      <c r="D140" s="7">
        <f>+'ENERO 2025'!D139+'FEBRERO 2025'!D139+'MARZO 2025'!D139</f>
        <v>0</v>
      </c>
      <c r="E140" s="7">
        <f t="shared" si="3"/>
        <v>972416.22</v>
      </c>
    </row>
    <row r="141" spans="1:5">
      <c r="A141" s="12" t="s">
        <v>272</v>
      </c>
      <c r="B141" s="16" t="s">
        <v>273</v>
      </c>
      <c r="C141" s="7">
        <f>+'ENERO 2025'!C140+'FEBRERO 2025'!C140+'MARZO 2025'!C140</f>
        <v>7044703.2599999998</v>
      </c>
      <c r="D141" s="7">
        <f>+'ENERO 2025'!D140+'FEBRERO 2025'!D140+'MARZO 2025'!D140</f>
        <v>44221</v>
      </c>
      <c r="E141" s="7">
        <f t="shared" si="3"/>
        <v>7000482.2599999998</v>
      </c>
    </row>
    <row r="142" spans="1:5">
      <c r="A142" s="12" t="s">
        <v>274</v>
      </c>
      <c r="B142" s="16" t="s">
        <v>275</v>
      </c>
      <c r="C142" s="7">
        <f>+'ENERO 2025'!C141+'FEBRERO 2025'!C141+'MARZO 2025'!C141</f>
        <v>2034559.7399999998</v>
      </c>
      <c r="D142" s="7">
        <f>+'ENERO 2025'!D141+'FEBRERO 2025'!D141+'MARZO 2025'!D141</f>
        <v>0</v>
      </c>
      <c r="E142" s="7">
        <f t="shared" si="3"/>
        <v>2034559.7399999998</v>
      </c>
    </row>
    <row r="143" spans="1:5">
      <c r="A143" s="12" t="s">
        <v>276</v>
      </c>
      <c r="B143" s="16" t="s">
        <v>277</v>
      </c>
      <c r="C143" s="7">
        <f>+'ENERO 2025'!C142+'FEBRERO 2025'!C142+'MARZO 2025'!C142</f>
        <v>3013402.71</v>
      </c>
      <c r="D143" s="7">
        <f>+'ENERO 2025'!D142+'FEBRERO 2025'!D142+'MARZO 2025'!D142</f>
        <v>0</v>
      </c>
      <c r="E143" s="7">
        <f t="shared" si="3"/>
        <v>3013402.71</v>
      </c>
    </row>
    <row r="144" spans="1:5">
      <c r="A144" s="12" t="s">
        <v>278</v>
      </c>
      <c r="B144" s="16" t="s">
        <v>279</v>
      </c>
      <c r="C144" s="7">
        <f>+'ENERO 2025'!C143+'FEBRERO 2025'!C143+'MARZO 2025'!C143</f>
        <v>852779.88000000012</v>
      </c>
      <c r="D144" s="7">
        <f>+'ENERO 2025'!D143+'FEBRERO 2025'!D143+'MARZO 2025'!D143</f>
        <v>0</v>
      </c>
      <c r="E144" s="7">
        <f t="shared" si="3"/>
        <v>852779.88000000012</v>
      </c>
    </row>
    <row r="145" spans="1:5">
      <c r="A145" s="12" t="s">
        <v>280</v>
      </c>
      <c r="B145" s="16" t="s">
        <v>281</v>
      </c>
      <c r="C145" s="7">
        <f>+'ENERO 2025'!C144+'FEBRERO 2025'!C144+'MARZO 2025'!C144</f>
        <v>111479.34</v>
      </c>
      <c r="D145" s="7">
        <f>+'ENERO 2025'!D144+'FEBRERO 2025'!D144+'MARZO 2025'!D144</f>
        <v>0</v>
      </c>
      <c r="E145" s="7">
        <f t="shared" si="3"/>
        <v>111479.34</v>
      </c>
    </row>
    <row r="146" spans="1:5">
      <c r="A146" s="12" t="s">
        <v>282</v>
      </c>
      <c r="B146" s="16" t="s">
        <v>283</v>
      </c>
      <c r="C146" s="7">
        <f>+'ENERO 2025'!C145+'FEBRERO 2025'!C145+'MARZO 2025'!C145</f>
        <v>542565.75</v>
      </c>
      <c r="D146" s="7">
        <f>+'ENERO 2025'!D145+'FEBRERO 2025'!D145+'MARZO 2025'!D145</f>
        <v>0</v>
      </c>
      <c r="E146" s="7">
        <f t="shared" si="3"/>
        <v>542565.75</v>
      </c>
    </row>
    <row r="147" spans="1:5">
      <c r="A147" s="12" t="s">
        <v>284</v>
      </c>
      <c r="B147" s="16" t="s">
        <v>285</v>
      </c>
      <c r="C147" s="7">
        <f>+'ENERO 2025'!C146+'FEBRERO 2025'!C146+'MARZO 2025'!C146</f>
        <v>200712.24</v>
      </c>
      <c r="D147" s="7">
        <f>+'ENERO 2025'!D146+'FEBRERO 2025'!D146+'MARZO 2025'!D146</f>
        <v>0</v>
      </c>
      <c r="E147" s="7">
        <f t="shared" si="3"/>
        <v>200712.24</v>
      </c>
    </row>
    <row r="148" spans="1:5">
      <c r="A148" s="12" t="s">
        <v>286</v>
      </c>
      <c r="B148" s="16" t="s">
        <v>287</v>
      </c>
      <c r="C148" s="7">
        <f>+'ENERO 2025'!C147+'FEBRERO 2025'!C147+'MARZO 2025'!C147</f>
        <v>2152960.2000000002</v>
      </c>
      <c r="D148" s="7">
        <f>+'ENERO 2025'!D147+'FEBRERO 2025'!D147+'MARZO 2025'!D147</f>
        <v>0</v>
      </c>
      <c r="E148" s="7">
        <f t="shared" si="3"/>
        <v>2152960.2000000002</v>
      </c>
    </row>
    <row r="149" spans="1:5" ht="30">
      <c r="A149" s="12" t="s">
        <v>288</v>
      </c>
      <c r="B149" s="16" t="s">
        <v>289</v>
      </c>
      <c r="C149" s="7">
        <f>+'ENERO 2025'!C148+'FEBRERO 2025'!C148+'MARZO 2025'!C148</f>
        <v>208127.73</v>
      </c>
      <c r="D149" s="7">
        <f>+'ENERO 2025'!D148+'FEBRERO 2025'!D148+'MARZO 2025'!D148</f>
        <v>0</v>
      </c>
      <c r="E149" s="7">
        <f t="shared" si="3"/>
        <v>208127.73</v>
      </c>
    </row>
    <row r="150" spans="1:5">
      <c r="A150" s="12" t="s">
        <v>290</v>
      </c>
      <c r="B150" s="16" t="s">
        <v>291</v>
      </c>
      <c r="C150" s="7">
        <f>+'ENERO 2025'!C149+'FEBRERO 2025'!C149+'MARZO 2025'!C149</f>
        <v>2338594.29</v>
      </c>
      <c r="D150" s="7">
        <f>+'ENERO 2025'!D149+'FEBRERO 2025'!D149+'MARZO 2025'!D149</f>
        <v>0</v>
      </c>
      <c r="E150" s="7">
        <f t="shared" si="3"/>
        <v>2338594.29</v>
      </c>
    </row>
    <row r="151" spans="1:5" ht="30">
      <c r="A151" s="12" t="s">
        <v>292</v>
      </c>
      <c r="B151" s="16" t="s">
        <v>293</v>
      </c>
      <c r="C151" s="7">
        <f>+'ENERO 2025'!C150+'FEBRERO 2025'!C150+'MARZO 2025'!C150</f>
        <v>265721.25</v>
      </c>
      <c r="D151" s="7">
        <f>+'ENERO 2025'!D150+'FEBRERO 2025'!D150+'MARZO 2025'!D150</f>
        <v>0</v>
      </c>
      <c r="E151" s="7">
        <f t="shared" si="3"/>
        <v>265721.25</v>
      </c>
    </row>
    <row r="152" spans="1:5">
      <c r="A152" s="12" t="s">
        <v>294</v>
      </c>
      <c r="B152" s="16" t="s">
        <v>295</v>
      </c>
      <c r="C152" s="7">
        <f>+'ENERO 2025'!C151+'FEBRERO 2025'!C151+'MARZO 2025'!C151</f>
        <v>1289057.1000000001</v>
      </c>
      <c r="D152" s="7">
        <f>+'ENERO 2025'!D151+'FEBRERO 2025'!D151+'MARZO 2025'!D151</f>
        <v>0</v>
      </c>
      <c r="E152" s="7">
        <f t="shared" si="3"/>
        <v>1289057.1000000001</v>
      </c>
    </row>
    <row r="153" spans="1:5">
      <c r="A153" s="12" t="s">
        <v>296</v>
      </c>
      <c r="B153" s="16" t="s">
        <v>297</v>
      </c>
      <c r="C153" s="7">
        <f>+'ENERO 2025'!C152+'FEBRERO 2025'!C152+'MARZO 2025'!C152</f>
        <v>692852.76</v>
      </c>
      <c r="D153" s="7">
        <f>+'ENERO 2025'!D152+'FEBRERO 2025'!D152+'MARZO 2025'!D152</f>
        <v>0</v>
      </c>
      <c r="E153" s="7">
        <f t="shared" si="3"/>
        <v>692852.76</v>
      </c>
    </row>
    <row r="154" spans="1:5">
      <c r="A154" s="12" t="s">
        <v>298</v>
      </c>
      <c r="B154" s="16" t="s">
        <v>299</v>
      </c>
      <c r="C154" s="7">
        <f>+'ENERO 2025'!C153+'FEBRERO 2025'!C153+'MARZO 2025'!C153</f>
        <v>92940.66</v>
      </c>
      <c r="D154" s="7">
        <f>+'ENERO 2025'!D153+'FEBRERO 2025'!D153+'MARZO 2025'!D153</f>
        <v>0</v>
      </c>
      <c r="E154" s="7">
        <f t="shared" si="3"/>
        <v>92940.66</v>
      </c>
    </row>
    <row r="155" spans="1:5" ht="30">
      <c r="A155" s="12" t="s">
        <v>300</v>
      </c>
      <c r="B155" s="16" t="s">
        <v>301</v>
      </c>
      <c r="C155" s="7">
        <f>+'ENERO 2025'!C154+'FEBRERO 2025'!C154+'MARZO 2025'!C154</f>
        <v>539352.36</v>
      </c>
      <c r="D155" s="7">
        <f>+'ENERO 2025'!D154+'FEBRERO 2025'!D154+'MARZO 2025'!D154</f>
        <v>0</v>
      </c>
      <c r="E155" s="7">
        <f t="shared" si="3"/>
        <v>539352.36</v>
      </c>
    </row>
    <row r="156" spans="1:5">
      <c r="A156" s="12" t="s">
        <v>302</v>
      </c>
      <c r="B156" s="16" t="s">
        <v>303</v>
      </c>
      <c r="C156" s="7">
        <f>+'ENERO 2025'!C155+'FEBRERO 2025'!C155+'MARZO 2025'!C155</f>
        <v>499061.61</v>
      </c>
      <c r="D156" s="7">
        <f>+'ENERO 2025'!D155+'FEBRERO 2025'!D155+'MARZO 2025'!D155</f>
        <v>0</v>
      </c>
      <c r="E156" s="7">
        <f t="shared" si="3"/>
        <v>499061.61</v>
      </c>
    </row>
    <row r="157" spans="1:5" ht="30">
      <c r="A157" s="12" t="s">
        <v>304</v>
      </c>
      <c r="B157" s="16" t="s">
        <v>305</v>
      </c>
      <c r="C157" s="7">
        <f>+'ENERO 2025'!C156+'FEBRERO 2025'!C156+'MARZO 2025'!C156</f>
        <v>3424961.6999999997</v>
      </c>
      <c r="D157" s="7">
        <f>+'ENERO 2025'!D156+'FEBRERO 2025'!D156+'MARZO 2025'!D156</f>
        <v>0</v>
      </c>
      <c r="E157" s="7">
        <f t="shared" si="3"/>
        <v>3424961.6999999997</v>
      </c>
    </row>
    <row r="158" spans="1:5">
      <c r="A158" s="12" t="s">
        <v>306</v>
      </c>
      <c r="B158" s="16" t="s">
        <v>307</v>
      </c>
      <c r="C158" s="7">
        <f>+'ENERO 2025'!C157+'FEBRERO 2025'!C157+'MARZO 2025'!C157</f>
        <v>77120.97</v>
      </c>
      <c r="D158" s="7">
        <f>+'ENERO 2025'!D157+'FEBRERO 2025'!D157+'MARZO 2025'!D157</f>
        <v>0</v>
      </c>
      <c r="E158" s="7">
        <f t="shared" si="3"/>
        <v>77120.97</v>
      </c>
    </row>
    <row r="159" spans="1:5" ht="30">
      <c r="A159" s="12" t="s">
        <v>308</v>
      </c>
      <c r="B159" s="16" t="s">
        <v>309</v>
      </c>
      <c r="C159" s="7">
        <f>+'ENERO 2025'!C158+'FEBRERO 2025'!C158+'MARZO 2025'!C158</f>
        <v>611035.32000000007</v>
      </c>
      <c r="D159" s="7">
        <f>+'ENERO 2025'!D158+'FEBRERO 2025'!D158+'MARZO 2025'!D158</f>
        <v>0</v>
      </c>
      <c r="E159" s="7">
        <f t="shared" si="3"/>
        <v>611035.32000000007</v>
      </c>
    </row>
    <row r="160" spans="1:5">
      <c r="A160" s="12" t="s">
        <v>310</v>
      </c>
      <c r="B160" s="16" t="s">
        <v>311</v>
      </c>
      <c r="C160" s="7">
        <f>+'ENERO 2025'!C159+'FEBRERO 2025'!C159+'MARZO 2025'!C159</f>
        <v>1213666.4099999999</v>
      </c>
      <c r="D160" s="7">
        <f>+'ENERO 2025'!D159+'FEBRERO 2025'!D159+'MARZO 2025'!D159</f>
        <v>0</v>
      </c>
      <c r="E160" s="7">
        <f t="shared" si="3"/>
        <v>1213666.4099999999</v>
      </c>
    </row>
    <row r="161" spans="1:5">
      <c r="A161" s="12" t="s">
        <v>312</v>
      </c>
      <c r="B161" s="16" t="s">
        <v>313</v>
      </c>
      <c r="C161" s="7">
        <f>+'ENERO 2025'!C160+'FEBRERO 2025'!C160+'MARZO 2025'!C160</f>
        <v>575688.21</v>
      </c>
      <c r="D161" s="7">
        <f>+'ENERO 2025'!D160+'FEBRERO 2025'!D160+'MARZO 2025'!D160</f>
        <v>0</v>
      </c>
      <c r="E161" s="7">
        <f t="shared" si="3"/>
        <v>575688.21</v>
      </c>
    </row>
    <row r="162" spans="1:5">
      <c r="A162" s="12" t="s">
        <v>314</v>
      </c>
      <c r="B162" s="16" t="s">
        <v>315</v>
      </c>
      <c r="C162" s="7">
        <f>+'ENERO 2025'!C161+'FEBRERO 2025'!C161+'MARZO 2025'!C161</f>
        <v>262013.52</v>
      </c>
      <c r="D162" s="7">
        <f>+'ENERO 2025'!D161+'FEBRERO 2025'!D161+'MARZO 2025'!D161</f>
        <v>0</v>
      </c>
      <c r="E162" s="7">
        <f t="shared" si="3"/>
        <v>262013.52</v>
      </c>
    </row>
    <row r="163" spans="1:5">
      <c r="A163" s="12" t="s">
        <v>316</v>
      </c>
      <c r="B163" s="16" t="s">
        <v>317</v>
      </c>
      <c r="C163" s="7">
        <f>+'ENERO 2025'!C162+'FEBRERO 2025'!C162+'MARZO 2025'!C162</f>
        <v>908890.32000000007</v>
      </c>
      <c r="D163" s="7">
        <f>+'ENERO 2025'!D162+'FEBRERO 2025'!D162+'MARZO 2025'!D162</f>
        <v>0</v>
      </c>
      <c r="E163" s="7">
        <f t="shared" si="3"/>
        <v>908890.32000000007</v>
      </c>
    </row>
    <row r="164" spans="1:5">
      <c r="A164" s="12" t="s">
        <v>318</v>
      </c>
      <c r="B164" s="16" t="s">
        <v>319</v>
      </c>
      <c r="C164" s="7">
        <f>+'ENERO 2025'!C163+'FEBRERO 2025'!C163+'MARZO 2025'!C163</f>
        <v>4159341.12</v>
      </c>
      <c r="D164" s="7">
        <f>+'ENERO 2025'!D163+'FEBRERO 2025'!D163+'MARZO 2025'!D163</f>
        <v>0</v>
      </c>
      <c r="E164" s="7">
        <f t="shared" si="3"/>
        <v>4159341.12</v>
      </c>
    </row>
    <row r="165" spans="1:5">
      <c r="A165" s="12" t="s">
        <v>320</v>
      </c>
      <c r="B165" s="16" t="s">
        <v>321</v>
      </c>
      <c r="C165" s="7">
        <f>+'ENERO 2025'!C164+'FEBRERO 2025'!C164+'MARZO 2025'!C164</f>
        <v>551958.69000000006</v>
      </c>
      <c r="D165" s="7">
        <f>+'ENERO 2025'!D164+'FEBRERO 2025'!D164+'MARZO 2025'!D164</f>
        <v>0</v>
      </c>
      <c r="E165" s="7">
        <f t="shared" si="3"/>
        <v>551958.69000000006</v>
      </c>
    </row>
    <row r="166" spans="1:5">
      <c r="A166" s="12" t="s">
        <v>322</v>
      </c>
      <c r="B166" s="16" t="s">
        <v>323</v>
      </c>
      <c r="C166" s="7">
        <f>+'ENERO 2025'!C165+'FEBRERO 2025'!C165+'MARZO 2025'!C165</f>
        <v>1368649.8900000001</v>
      </c>
      <c r="D166" s="7">
        <f>+'ENERO 2025'!D165+'FEBRERO 2025'!D165+'MARZO 2025'!D165</f>
        <v>0</v>
      </c>
      <c r="E166" s="7">
        <f t="shared" si="3"/>
        <v>1368649.8900000001</v>
      </c>
    </row>
    <row r="167" spans="1:5" ht="30">
      <c r="A167" s="12" t="s">
        <v>324</v>
      </c>
      <c r="B167" s="16" t="s">
        <v>325</v>
      </c>
      <c r="C167" s="7">
        <f>+'ENERO 2025'!C166+'FEBRERO 2025'!C166+'MARZO 2025'!C166</f>
        <v>353223.9</v>
      </c>
      <c r="D167" s="7">
        <f>+'ENERO 2025'!D166+'FEBRERO 2025'!D166+'MARZO 2025'!D166</f>
        <v>0</v>
      </c>
      <c r="E167" s="7">
        <f t="shared" si="3"/>
        <v>353223.9</v>
      </c>
    </row>
    <row r="168" spans="1:5">
      <c r="A168" s="12" t="s">
        <v>326</v>
      </c>
      <c r="B168" s="16" t="s">
        <v>327</v>
      </c>
      <c r="C168" s="7">
        <f>+'ENERO 2025'!C167+'FEBRERO 2025'!C167+'MARZO 2025'!C167</f>
        <v>674808.42</v>
      </c>
      <c r="D168" s="7">
        <f>+'ENERO 2025'!D167+'FEBRERO 2025'!D167+'MARZO 2025'!D167</f>
        <v>0</v>
      </c>
      <c r="E168" s="7">
        <f t="shared" si="3"/>
        <v>674808.42</v>
      </c>
    </row>
    <row r="169" spans="1:5">
      <c r="A169" s="12" t="s">
        <v>328</v>
      </c>
      <c r="B169" s="16" t="s">
        <v>329</v>
      </c>
      <c r="C169" s="7">
        <f>+'ENERO 2025'!C168+'FEBRERO 2025'!C168+'MARZO 2025'!C168</f>
        <v>505735.53</v>
      </c>
      <c r="D169" s="7">
        <f>+'ENERO 2025'!D168+'FEBRERO 2025'!D168+'MARZO 2025'!D168</f>
        <v>0</v>
      </c>
      <c r="E169" s="7">
        <f t="shared" si="3"/>
        <v>505735.53</v>
      </c>
    </row>
    <row r="170" spans="1:5">
      <c r="A170" s="12" t="s">
        <v>330</v>
      </c>
      <c r="B170" s="16" t="s">
        <v>331</v>
      </c>
      <c r="C170" s="7">
        <f>+'ENERO 2025'!C169+'FEBRERO 2025'!C169+'MARZO 2025'!C169</f>
        <v>389806.92</v>
      </c>
      <c r="D170" s="7">
        <f>+'ENERO 2025'!D169+'FEBRERO 2025'!D169+'MARZO 2025'!D169</f>
        <v>0</v>
      </c>
      <c r="E170" s="7">
        <f t="shared" si="3"/>
        <v>389806.92</v>
      </c>
    </row>
    <row r="171" spans="1:5">
      <c r="A171" s="12" t="s">
        <v>332</v>
      </c>
      <c r="B171" s="16" t="s">
        <v>333</v>
      </c>
      <c r="C171" s="7">
        <f>+'ENERO 2025'!C170+'FEBRERO 2025'!C170+'MARZO 2025'!C170</f>
        <v>712132.98</v>
      </c>
      <c r="D171" s="7">
        <f>+'ENERO 2025'!D170+'FEBRERO 2025'!D170+'MARZO 2025'!D170</f>
        <v>0</v>
      </c>
      <c r="E171" s="7">
        <f t="shared" si="3"/>
        <v>712132.98</v>
      </c>
    </row>
    <row r="172" spans="1:5">
      <c r="A172" s="12" t="s">
        <v>334</v>
      </c>
      <c r="B172" s="16" t="s">
        <v>335</v>
      </c>
      <c r="C172" s="7">
        <f>+'ENERO 2025'!C171+'FEBRERO 2025'!C171+'MARZO 2025'!C171</f>
        <v>402660.42000000004</v>
      </c>
      <c r="D172" s="7">
        <f>+'ENERO 2025'!D171+'FEBRERO 2025'!D171+'MARZO 2025'!D171</f>
        <v>0</v>
      </c>
      <c r="E172" s="7">
        <f t="shared" si="3"/>
        <v>402660.42000000004</v>
      </c>
    </row>
    <row r="173" spans="1:5">
      <c r="A173" s="12" t="s">
        <v>336</v>
      </c>
      <c r="B173" s="16" t="s">
        <v>337</v>
      </c>
      <c r="C173" s="7">
        <f>+'ENERO 2025'!C172+'FEBRERO 2025'!C172+'MARZO 2025'!C172</f>
        <v>2795634.87</v>
      </c>
      <c r="D173" s="7">
        <f>+'ENERO 2025'!D172+'FEBRERO 2025'!D172+'MARZO 2025'!D172</f>
        <v>0</v>
      </c>
      <c r="E173" s="7">
        <f t="shared" si="3"/>
        <v>2795634.87</v>
      </c>
    </row>
    <row r="174" spans="1:5">
      <c r="A174" s="12" t="s">
        <v>338</v>
      </c>
      <c r="B174" s="16" t="s">
        <v>339</v>
      </c>
      <c r="C174" s="7">
        <f>+'ENERO 2025'!C173+'FEBRERO 2025'!C173+'MARZO 2025'!C173</f>
        <v>531195.36</v>
      </c>
      <c r="D174" s="7">
        <f>+'ENERO 2025'!D173+'FEBRERO 2025'!D173+'MARZO 2025'!D173</f>
        <v>0</v>
      </c>
      <c r="E174" s="7">
        <f t="shared" si="3"/>
        <v>531195.36</v>
      </c>
    </row>
    <row r="175" spans="1:5">
      <c r="A175" s="12" t="s">
        <v>340</v>
      </c>
      <c r="B175" s="16" t="s">
        <v>341</v>
      </c>
      <c r="C175" s="7">
        <f>+'ENERO 2025'!C174+'FEBRERO 2025'!C174+'MARZO 2025'!C174</f>
        <v>231857.25</v>
      </c>
      <c r="D175" s="7">
        <f>+'ENERO 2025'!D174+'FEBRERO 2025'!D174+'MARZO 2025'!D174</f>
        <v>0</v>
      </c>
      <c r="E175" s="7">
        <f t="shared" si="3"/>
        <v>231857.25</v>
      </c>
    </row>
    <row r="176" spans="1:5">
      <c r="A176" s="12" t="s">
        <v>342</v>
      </c>
      <c r="B176" s="16" t="s">
        <v>343</v>
      </c>
      <c r="C176" s="7">
        <f>+'ENERO 2025'!C175+'FEBRERO 2025'!C175+'MARZO 2025'!C175</f>
        <v>1050773.1000000001</v>
      </c>
      <c r="D176" s="7">
        <f>+'ENERO 2025'!D175+'FEBRERO 2025'!D175+'MARZO 2025'!D175</f>
        <v>0</v>
      </c>
      <c r="E176" s="7">
        <f t="shared" si="3"/>
        <v>1050773.1000000001</v>
      </c>
    </row>
    <row r="177" spans="1:5">
      <c r="A177" s="12" t="s">
        <v>344</v>
      </c>
      <c r="B177" s="16" t="s">
        <v>345</v>
      </c>
      <c r="C177" s="7">
        <f>+'ENERO 2025'!C176+'FEBRERO 2025'!C176+'MARZO 2025'!C176</f>
        <v>914575.5</v>
      </c>
      <c r="D177" s="7">
        <f>+'ENERO 2025'!D176+'FEBRERO 2025'!D176+'MARZO 2025'!D176</f>
        <v>0</v>
      </c>
      <c r="E177" s="7">
        <f t="shared" si="3"/>
        <v>914575.5</v>
      </c>
    </row>
    <row r="178" spans="1:5">
      <c r="A178" s="12" t="s">
        <v>346</v>
      </c>
      <c r="B178" s="16" t="s">
        <v>347</v>
      </c>
      <c r="C178" s="7">
        <f>+'ENERO 2025'!C177+'FEBRERO 2025'!C177+'MARZO 2025'!C177</f>
        <v>4474498.8899999997</v>
      </c>
      <c r="D178" s="7">
        <f>+'ENERO 2025'!D177+'FEBRERO 2025'!D177+'MARZO 2025'!D177</f>
        <v>0</v>
      </c>
      <c r="E178" s="7">
        <f t="shared" si="3"/>
        <v>4474498.8899999997</v>
      </c>
    </row>
    <row r="179" spans="1:5">
      <c r="A179" s="12" t="s">
        <v>348</v>
      </c>
      <c r="B179" s="16" t="s">
        <v>349</v>
      </c>
      <c r="C179" s="7">
        <f>+'ENERO 2025'!C178+'FEBRERO 2025'!C178+'MARZO 2025'!C178</f>
        <v>100850.49</v>
      </c>
      <c r="D179" s="7">
        <f>+'ENERO 2025'!D178+'FEBRERO 2025'!D178+'MARZO 2025'!D178</f>
        <v>0</v>
      </c>
      <c r="E179" s="7">
        <f t="shared" si="3"/>
        <v>100850.49</v>
      </c>
    </row>
    <row r="180" spans="1:5">
      <c r="A180" s="12" t="s">
        <v>350</v>
      </c>
      <c r="B180" s="16" t="s">
        <v>351</v>
      </c>
      <c r="C180" s="7">
        <f>+'ENERO 2025'!C179+'FEBRERO 2025'!C179+'MARZO 2025'!C179</f>
        <v>360145.02</v>
      </c>
      <c r="D180" s="7">
        <f>+'ENERO 2025'!D179+'FEBRERO 2025'!D179+'MARZO 2025'!D179</f>
        <v>0</v>
      </c>
      <c r="E180" s="7">
        <f t="shared" si="3"/>
        <v>360145.02</v>
      </c>
    </row>
    <row r="181" spans="1:5">
      <c r="A181" s="12" t="s">
        <v>352</v>
      </c>
      <c r="B181" s="16" t="s">
        <v>353</v>
      </c>
      <c r="C181" s="7">
        <f>+'ENERO 2025'!C180+'FEBRERO 2025'!C180+'MARZO 2025'!C180</f>
        <v>1128141.24</v>
      </c>
      <c r="D181" s="7">
        <f>+'ENERO 2025'!D180+'FEBRERO 2025'!D180+'MARZO 2025'!D180</f>
        <v>0</v>
      </c>
      <c r="E181" s="7">
        <f t="shared" si="3"/>
        <v>1128141.24</v>
      </c>
    </row>
    <row r="182" spans="1:5" ht="30">
      <c r="A182" s="12" t="s">
        <v>354</v>
      </c>
      <c r="B182" s="16" t="s">
        <v>355</v>
      </c>
      <c r="C182" s="7">
        <f>+'ENERO 2025'!C181+'FEBRERO 2025'!C181+'MARZO 2025'!C181</f>
        <v>351987.99</v>
      </c>
      <c r="D182" s="7">
        <f>+'ENERO 2025'!D181+'FEBRERO 2025'!D181+'MARZO 2025'!D181</f>
        <v>0</v>
      </c>
      <c r="E182" s="7">
        <f t="shared" si="3"/>
        <v>351987.99</v>
      </c>
    </row>
    <row r="183" spans="1:5" ht="30">
      <c r="A183" s="12" t="s">
        <v>356</v>
      </c>
      <c r="B183" s="16" t="s">
        <v>357</v>
      </c>
      <c r="C183" s="7">
        <f>+'ENERO 2025'!C182+'FEBRERO 2025'!C182+'MARZO 2025'!C182</f>
        <v>673572.51</v>
      </c>
      <c r="D183" s="7">
        <f>+'ENERO 2025'!D182+'FEBRERO 2025'!D182+'MARZO 2025'!D182</f>
        <v>0</v>
      </c>
      <c r="E183" s="7">
        <f t="shared" si="3"/>
        <v>673572.51</v>
      </c>
    </row>
    <row r="184" spans="1:5" ht="30">
      <c r="A184" s="12" t="s">
        <v>358</v>
      </c>
      <c r="B184" s="16" t="s">
        <v>359</v>
      </c>
      <c r="C184" s="7">
        <f>+'ENERO 2025'!C183+'FEBRERO 2025'!C183+'MARZO 2025'!C183</f>
        <v>2562047.34</v>
      </c>
      <c r="D184" s="7">
        <f>+'ENERO 2025'!D183+'FEBRERO 2025'!D183+'MARZO 2025'!D183</f>
        <v>0</v>
      </c>
      <c r="E184" s="7">
        <f t="shared" si="3"/>
        <v>2562047.34</v>
      </c>
    </row>
    <row r="185" spans="1:5" ht="30">
      <c r="A185" s="12" t="s">
        <v>360</v>
      </c>
      <c r="B185" s="16" t="s">
        <v>361</v>
      </c>
      <c r="C185" s="7">
        <f>+'ENERO 2025'!C184+'FEBRERO 2025'!C184+'MARZO 2025'!C184</f>
        <v>1654145.7600000002</v>
      </c>
      <c r="D185" s="7">
        <f>+'ENERO 2025'!D184+'FEBRERO 2025'!D184+'MARZO 2025'!D184</f>
        <v>0</v>
      </c>
      <c r="E185" s="7">
        <f t="shared" si="3"/>
        <v>1654145.7600000002</v>
      </c>
    </row>
    <row r="186" spans="1:5" ht="30">
      <c r="A186" s="12" t="s">
        <v>362</v>
      </c>
      <c r="B186" s="16" t="s">
        <v>363</v>
      </c>
      <c r="C186" s="7">
        <f>+'ENERO 2025'!C185+'FEBRERO 2025'!C185+'MARZO 2025'!C185</f>
        <v>357673.17</v>
      </c>
      <c r="D186" s="7">
        <f>+'ENERO 2025'!D185+'FEBRERO 2025'!D185+'MARZO 2025'!D185</f>
        <v>0</v>
      </c>
      <c r="E186" s="7">
        <f t="shared" si="3"/>
        <v>357673.17</v>
      </c>
    </row>
    <row r="187" spans="1:5" ht="30">
      <c r="A187" s="12" t="s">
        <v>364</v>
      </c>
      <c r="B187" s="16" t="s">
        <v>365</v>
      </c>
      <c r="C187" s="7">
        <f>+'ENERO 2025'!C186+'FEBRERO 2025'!C186+'MARZO 2025'!C186</f>
        <v>579395.94000000006</v>
      </c>
      <c r="D187" s="7">
        <f>+'ENERO 2025'!D186+'FEBRERO 2025'!D186+'MARZO 2025'!D186</f>
        <v>0</v>
      </c>
      <c r="E187" s="7">
        <f t="shared" si="3"/>
        <v>579395.94000000006</v>
      </c>
    </row>
    <row r="188" spans="1:5" ht="30">
      <c r="A188" s="12" t="s">
        <v>366</v>
      </c>
      <c r="B188" s="16" t="s">
        <v>367</v>
      </c>
      <c r="C188" s="7">
        <f>+'ENERO 2025'!C187+'FEBRERO 2025'!C187+'MARZO 2025'!C187</f>
        <v>111973.70999999999</v>
      </c>
      <c r="D188" s="7">
        <f>+'ENERO 2025'!D187+'FEBRERO 2025'!D187+'MARZO 2025'!D187</f>
        <v>0</v>
      </c>
      <c r="E188" s="7">
        <f t="shared" si="3"/>
        <v>111973.70999999999</v>
      </c>
    </row>
    <row r="189" spans="1:5" ht="30">
      <c r="A189" s="12" t="s">
        <v>368</v>
      </c>
      <c r="B189" s="16" t="s">
        <v>369</v>
      </c>
      <c r="C189" s="7">
        <f>+'ENERO 2025'!C188+'FEBRERO 2025'!C188+'MARZO 2025'!C188</f>
        <v>539105.19000000006</v>
      </c>
      <c r="D189" s="7">
        <f>+'ENERO 2025'!D188+'FEBRERO 2025'!D188+'MARZO 2025'!D188</f>
        <v>0</v>
      </c>
      <c r="E189" s="7">
        <f t="shared" si="3"/>
        <v>539105.19000000006</v>
      </c>
    </row>
    <row r="190" spans="1:5" ht="30">
      <c r="A190" s="12" t="s">
        <v>370</v>
      </c>
      <c r="B190" s="16" t="s">
        <v>371</v>
      </c>
      <c r="C190" s="7">
        <f>+'ENERO 2025'!C189+'FEBRERO 2025'!C189+'MARZO 2025'!C189</f>
        <v>364594.29</v>
      </c>
      <c r="D190" s="7">
        <f>+'ENERO 2025'!D189+'FEBRERO 2025'!D189+'MARZO 2025'!D189</f>
        <v>0</v>
      </c>
      <c r="E190" s="7">
        <f t="shared" si="3"/>
        <v>364594.29</v>
      </c>
    </row>
    <row r="191" spans="1:5" ht="30">
      <c r="A191" s="12" t="s">
        <v>372</v>
      </c>
      <c r="B191" s="16" t="s">
        <v>373</v>
      </c>
      <c r="C191" s="7">
        <f>+'ENERO 2025'!C190+'FEBRERO 2025'!C190+'MARZO 2025'!C190</f>
        <v>39413755.289999999</v>
      </c>
      <c r="D191" s="7">
        <f>+'ENERO 2025'!D190+'FEBRERO 2025'!D190+'MARZO 2025'!D190</f>
        <v>0</v>
      </c>
      <c r="E191" s="7">
        <f t="shared" si="3"/>
        <v>39413755.289999999</v>
      </c>
    </row>
    <row r="192" spans="1:5">
      <c r="A192" s="12" t="s">
        <v>374</v>
      </c>
      <c r="B192" s="16" t="s">
        <v>375</v>
      </c>
      <c r="C192" s="7">
        <f>+'ENERO 2025'!C191+'FEBRERO 2025'!C191+'MARZO 2025'!C191</f>
        <v>2209565.0100000002</v>
      </c>
      <c r="D192" s="7">
        <f>+'ENERO 2025'!D191+'FEBRERO 2025'!D191+'MARZO 2025'!D191</f>
        <v>0</v>
      </c>
      <c r="E192" s="7">
        <f t="shared" si="3"/>
        <v>2209565.0100000002</v>
      </c>
    </row>
    <row r="193" spans="1:5">
      <c r="A193" s="12" t="s">
        <v>376</v>
      </c>
      <c r="B193" s="16" t="s">
        <v>377</v>
      </c>
      <c r="C193" s="7">
        <f>+'ENERO 2025'!C192+'FEBRERO 2025'!C192+'MARZO 2025'!C192</f>
        <v>129523.68</v>
      </c>
      <c r="D193" s="7">
        <f>+'ENERO 2025'!D192+'FEBRERO 2025'!D192+'MARZO 2025'!D192</f>
        <v>0</v>
      </c>
      <c r="E193" s="7">
        <f t="shared" si="3"/>
        <v>129523.68</v>
      </c>
    </row>
    <row r="194" spans="1:5">
      <c r="A194" s="12" t="s">
        <v>378</v>
      </c>
      <c r="B194" s="16" t="s">
        <v>379</v>
      </c>
      <c r="C194" s="7">
        <f>+'ENERO 2025'!C193+'FEBRERO 2025'!C193+'MARZO 2025'!C193</f>
        <v>446906.10000000003</v>
      </c>
      <c r="D194" s="7">
        <f>+'ENERO 2025'!D193+'FEBRERO 2025'!D193+'MARZO 2025'!D193</f>
        <v>0</v>
      </c>
      <c r="E194" s="7">
        <f t="shared" si="3"/>
        <v>446906.10000000003</v>
      </c>
    </row>
    <row r="195" spans="1:5">
      <c r="A195" s="12" t="s">
        <v>380</v>
      </c>
      <c r="B195" s="16" t="s">
        <v>381</v>
      </c>
      <c r="C195" s="7">
        <f>+'ENERO 2025'!C194+'FEBRERO 2025'!C194+'MARZO 2025'!C194</f>
        <v>2375177.31</v>
      </c>
      <c r="D195" s="7">
        <f>+'ENERO 2025'!D194+'FEBRERO 2025'!D194+'MARZO 2025'!D194</f>
        <v>3100</v>
      </c>
      <c r="E195" s="7">
        <f t="shared" si="3"/>
        <v>2372077.31</v>
      </c>
    </row>
    <row r="196" spans="1:5">
      <c r="A196" s="12" t="s">
        <v>382</v>
      </c>
      <c r="B196" s="16" t="s">
        <v>383</v>
      </c>
      <c r="C196" s="7">
        <f>+'ENERO 2025'!C195+'FEBRERO 2025'!C195+'MARZO 2025'!C195</f>
        <v>770220.89999999991</v>
      </c>
      <c r="D196" s="7">
        <f>+'ENERO 2025'!D195+'FEBRERO 2025'!D195+'MARZO 2025'!D195</f>
        <v>0</v>
      </c>
      <c r="E196" s="7">
        <f t="shared" si="3"/>
        <v>770220.89999999991</v>
      </c>
    </row>
    <row r="197" spans="1:5">
      <c r="A197" s="12" t="s">
        <v>384</v>
      </c>
      <c r="B197" s="16" t="s">
        <v>385</v>
      </c>
      <c r="C197" s="7">
        <f>+'ENERO 2025'!C196+'FEBRERO 2025'!C196+'MARZO 2025'!C196</f>
        <v>5547765.6299999999</v>
      </c>
      <c r="D197" s="7">
        <f>+'ENERO 2025'!D196+'FEBRERO 2025'!D196+'MARZO 2025'!D196</f>
        <v>0</v>
      </c>
      <c r="E197" s="7">
        <f t="shared" si="3"/>
        <v>5547765.6299999999</v>
      </c>
    </row>
    <row r="198" spans="1:5">
      <c r="A198" s="12" t="s">
        <v>386</v>
      </c>
      <c r="B198" s="16" t="s">
        <v>387</v>
      </c>
      <c r="C198" s="7">
        <f>+'ENERO 2025'!C197+'FEBRERO 2025'!C197+'MARZO 2025'!C197</f>
        <v>73166.040000000008</v>
      </c>
      <c r="D198" s="7">
        <f>+'ENERO 2025'!D197+'FEBRERO 2025'!D197+'MARZO 2025'!D197</f>
        <v>0</v>
      </c>
      <c r="E198" s="7">
        <f t="shared" si="3"/>
        <v>73166.040000000008</v>
      </c>
    </row>
    <row r="199" spans="1:5">
      <c r="A199" s="12" t="s">
        <v>388</v>
      </c>
      <c r="B199" s="16" t="s">
        <v>389</v>
      </c>
      <c r="C199" s="7">
        <f>+'ENERO 2025'!C198+'FEBRERO 2025'!C198+'MARZO 2025'!C198</f>
        <v>376211.88</v>
      </c>
      <c r="D199" s="7">
        <f>+'ENERO 2025'!D198+'FEBRERO 2025'!D198+'MARZO 2025'!D198</f>
        <v>0</v>
      </c>
      <c r="E199" s="7">
        <f t="shared" si="3"/>
        <v>376211.88</v>
      </c>
    </row>
    <row r="200" spans="1:5">
      <c r="A200" s="12" t="s">
        <v>390</v>
      </c>
      <c r="B200" s="16" t="s">
        <v>391</v>
      </c>
      <c r="C200" s="7">
        <f>+'ENERO 2025'!C199+'FEBRERO 2025'!C199+'MARZO 2025'!C199</f>
        <v>693841.47</v>
      </c>
      <c r="D200" s="7">
        <f>+'ENERO 2025'!D199+'FEBRERO 2025'!D199+'MARZO 2025'!D199</f>
        <v>0</v>
      </c>
      <c r="E200" s="7">
        <f t="shared" si="3"/>
        <v>693841.47</v>
      </c>
    </row>
    <row r="201" spans="1:5">
      <c r="A201" s="12" t="s">
        <v>392</v>
      </c>
      <c r="B201" s="16" t="s">
        <v>393</v>
      </c>
      <c r="C201" s="7">
        <f>+'ENERO 2025'!C200+'FEBRERO 2025'!C200+'MARZO 2025'!C200</f>
        <v>339134.49</v>
      </c>
      <c r="D201" s="7">
        <f>+'ENERO 2025'!D200+'FEBRERO 2025'!D200+'MARZO 2025'!D200</f>
        <v>0</v>
      </c>
      <c r="E201" s="7">
        <f t="shared" ref="E201:E264" si="4">C201-D201</f>
        <v>339134.49</v>
      </c>
    </row>
    <row r="202" spans="1:5">
      <c r="A202" s="12" t="s">
        <v>394</v>
      </c>
      <c r="B202" s="16" t="s">
        <v>395</v>
      </c>
      <c r="C202" s="7">
        <f>+'ENERO 2025'!C201+'FEBRERO 2025'!C201+'MARZO 2025'!C201</f>
        <v>261024.81</v>
      </c>
      <c r="D202" s="7">
        <f>+'ENERO 2025'!D201+'FEBRERO 2025'!D201+'MARZO 2025'!D201</f>
        <v>0</v>
      </c>
      <c r="E202" s="7">
        <f t="shared" si="4"/>
        <v>261024.81</v>
      </c>
    </row>
    <row r="203" spans="1:5" ht="30">
      <c r="A203" s="12" t="s">
        <v>396</v>
      </c>
      <c r="B203" s="16" t="s">
        <v>397</v>
      </c>
      <c r="C203" s="7">
        <f>+'ENERO 2025'!C202+'FEBRERO 2025'!C202+'MARZO 2025'!C202</f>
        <v>100603.32</v>
      </c>
      <c r="D203" s="7">
        <f>+'ENERO 2025'!D202+'FEBRERO 2025'!D202+'MARZO 2025'!D202</f>
        <v>0</v>
      </c>
      <c r="E203" s="7">
        <f t="shared" si="4"/>
        <v>100603.32</v>
      </c>
    </row>
    <row r="204" spans="1:5">
      <c r="A204" s="12" t="s">
        <v>398</v>
      </c>
      <c r="B204" s="16" t="s">
        <v>399</v>
      </c>
      <c r="C204" s="7">
        <f>+'ENERO 2025'!C203+'FEBRERO 2025'!C203+'MARZO 2025'!C203</f>
        <v>812736.29999999993</v>
      </c>
      <c r="D204" s="7">
        <f>+'ENERO 2025'!D203+'FEBRERO 2025'!D203+'MARZO 2025'!D203</f>
        <v>0</v>
      </c>
      <c r="E204" s="7">
        <f t="shared" si="4"/>
        <v>812736.29999999993</v>
      </c>
    </row>
    <row r="205" spans="1:5">
      <c r="A205" s="12" t="s">
        <v>400</v>
      </c>
      <c r="B205" s="16" t="s">
        <v>401</v>
      </c>
      <c r="C205" s="7">
        <f>+'ENERO 2025'!C204+'FEBRERO 2025'!C204+'MARZO 2025'!C204</f>
        <v>7366534.9800000004</v>
      </c>
      <c r="D205" s="7">
        <f>+'ENERO 2025'!D204+'FEBRERO 2025'!D204+'MARZO 2025'!D204</f>
        <v>0</v>
      </c>
      <c r="E205" s="7">
        <f t="shared" si="4"/>
        <v>7366534.9800000004</v>
      </c>
    </row>
    <row r="206" spans="1:5">
      <c r="A206" s="12" t="s">
        <v>402</v>
      </c>
      <c r="B206" s="16" t="s">
        <v>403</v>
      </c>
      <c r="C206" s="7">
        <f>+'ENERO 2025'!C205+'FEBRERO 2025'!C205+'MARZO 2025'!C205</f>
        <v>122108.19</v>
      </c>
      <c r="D206" s="7">
        <f>+'ENERO 2025'!D205+'FEBRERO 2025'!D205+'MARZO 2025'!D205</f>
        <v>0</v>
      </c>
      <c r="E206" s="7">
        <f t="shared" si="4"/>
        <v>122108.19</v>
      </c>
    </row>
    <row r="207" spans="1:5">
      <c r="A207" s="12" t="s">
        <v>404</v>
      </c>
      <c r="B207" s="16" t="s">
        <v>405</v>
      </c>
      <c r="C207" s="7">
        <f>+'ENERO 2025'!C206+'FEBRERO 2025'!C206+'MARZO 2025'!C206</f>
        <v>915317.07000000007</v>
      </c>
      <c r="D207" s="7">
        <f>+'ENERO 2025'!D206+'FEBRERO 2025'!D206+'MARZO 2025'!D206</f>
        <v>0</v>
      </c>
      <c r="E207" s="7">
        <f t="shared" si="4"/>
        <v>915317.07000000007</v>
      </c>
    </row>
    <row r="208" spans="1:5">
      <c r="A208" s="12" t="s">
        <v>406</v>
      </c>
      <c r="B208" s="16" t="s">
        <v>407</v>
      </c>
      <c r="C208" s="7">
        <f>+'ENERO 2025'!C207+'FEBRERO 2025'!C207+'MARZO 2025'!C207</f>
        <v>464703.24</v>
      </c>
      <c r="D208" s="7">
        <f>+'ENERO 2025'!D207+'FEBRERO 2025'!D207+'MARZO 2025'!D207</f>
        <v>0</v>
      </c>
      <c r="E208" s="7">
        <f t="shared" si="4"/>
        <v>464703.24</v>
      </c>
    </row>
    <row r="209" spans="1:5">
      <c r="A209" s="12" t="s">
        <v>408</v>
      </c>
      <c r="B209" s="16" t="s">
        <v>409</v>
      </c>
      <c r="C209" s="7">
        <f>+'ENERO 2025'!C208+'FEBRERO 2025'!C208+'MARZO 2025'!C208</f>
        <v>1131354.6300000001</v>
      </c>
      <c r="D209" s="7">
        <f>+'ENERO 2025'!D208+'FEBRERO 2025'!D208+'MARZO 2025'!D208</f>
        <v>0</v>
      </c>
      <c r="E209" s="7">
        <f t="shared" si="4"/>
        <v>1131354.6300000001</v>
      </c>
    </row>
    <row r="210" spans="1:5">
      <c r="A210" s="12" t="s">
        <v>410</v>
      </c>
      <c r="B210" s="16" t="s">
        <v>411</v>
      </c>
      <c r="C210" s="7">
        <f>+'ENERO 2025'!C209+'FEBRERO 2025'!C209+'MARZO 2025'!C209</f>
        <v>874531.95000000007</v>
      </c>
      <c r="D210" s="7">
        <f>+'ENERO 2025'!D209+'FEBRERO 2025'!D209+'MARZO 2025'!D209</f>
        <v>0</v>
      </c>
      <c r="E210" s="7">
        <f t="shared" si="4"/>
        <v>874531.95000000007</v>
      </c>
    </row>
    <row r="211" spans="1:5">
      <c r="A211" s="12" t="s">
        <v>412</v>
      </c>
      <c r="B211" s="16" t="s">
        <v>413</v>
      </c>
      <c r="C211" s="7">
        <f>+'ENERO 2025'!C210+'FEBRERO 2025'!C210+'MARZO 2025'!C210</f>
        <v>156713.76</v>
      </c>
      <c r="D211" s="7">
        <f>+'ENERO 2025'!D210+'FEBRERO 2025'!D210+'MARZO 2025'!D210</f>
        <v>0</v>
      </c>
      <c r="E211" s="7">
        <f t="shared" si="4"/>
        <v>156713.76</v>
      </c>
    </row>
    <row r="212" spans="1:5">
      <c r="A212" s="12" t="s">
        <v>414</v>
      </c>
      <c r="B212" s="16" t="s">
        <v>415</v>
      </c>
      <c r="C212" s="7">
        <f>+'ENERO 2025'!C211+'FEBRERO 2025'!C211+'MARZO 2025'!C211</f>
        <v>4199384.6999999993</v>
      </c>
      <c r="D212" s="7">
        <f>+'ENERO 2025'!D211+'FEBRERO 2025'!D211+'MARZO 2025'!D211</f>
        <v>0</v>
      </c>
      <c r="E212" s="7">
        <f t="shared" si="4"/>
        <v>4199384.6999999993</v>
      </c>
    </row>
    <row r="213" spans="1:5">
      <c r="A213" s="12" t="s">
        <v>416</v>
      </c>
      <c r="B213" s="16" t="s">
        <v>417</v>
      </c>
      <c r="C213" s="7">
        <f>+'ENERO 2025'!C212+'FEBRERO 2025'!C212+'MARZO 2025'!C212</f>
        <v>598429.02</v>
      </c>
      <c r="D213" s="7">
        <f>+'ENERO 2025'!D212+'FEBRERO 2025'!D212+'MARZO 2025'!D212</f>
        <v>0</v>
      </c>
      <c r="E213" s="7">
        <f t="shared" si="4"/>
        <v>598429.02</v>
      </c>
    </row>
    <row r="214" spans="1:5">
      <c r="A214" s="12" t="s">
        <v>418</v>
      </c>
      <c r="B214" s="16" t="s">
        <v>419</v>
      </c>
      <c r="C214" s="7">
        <f>+'ENERO 2025'!C213+'FEBRERO 2025'!C213+'MARZO 2025'!C213</f>
        <v>4704378.6899999995</v>
      </c>
      <c r="D214" s="7">
        <f>+'ENERO 2025'!D213+'FEBRERO 2025'!D213+'MARZO 2025'!D213</f>
        <v>0</v>
      </c>
      <c r="E214" s="7">
        <f t="shared" si="4"/>
        <v>4704378.6899999995</v>
      </c>
    </row>
    <row r="215" spans="1:5" ht="30">
      <c r="A215" s="12" t="s">
        <v>420</v>
      </c>
      <c r="B215" s="16" t="s">
        <v>421</v>
      </c>
      <c r="C215" s="7">
        <f>+'ENERO 2025'!C214+'FEBRERO 2025'!C214+'MARZO 2025'!C214</f>
        <v>1715694.2399999998</v>
      </c>
      <c r="D215" s="7">
        <f>+'ENERO 2025'!D214+'FEBRERO 2025'!D214+'MARZO 2025'!D214</f>
        <v>0</v>
      </c>
      <c r="E215" s="7">
        <f t="shared" si="4"/>
        <v>1715694.2399999998</v>
      </c>
    </row>
    <row r="216" spans="1:5" ht="30">
      <c r="A216" s="12" t="s">
        <v>422</v>
      </c>
      <c r="B216" s="16" t="s">
        <v>423</v>
      </c>
      <c r="C216" s="7">
        <f>+'ENERO 2025'!C215+'FEBRERO 2025'!C215+'MARZO 2025'!C215</f>
        <v>150039.81</v>
      </c>
      <c r="D216" s="7">
        <f>+'ENERO 2025'!D215+'FEBRERO 2025'!D215+'MARZO 2025'!D215</f>
        <v>0</v>
      </c>
      <c r="E216" s="7">
        <f t="shared" si="4"/>
        <v>150039.81</v>
      </c>
    </row>
    <row r="217" spans="1:5">
      <c r="A217" s="12" t="s">
        <v>424</v>
      </c>
      <c r="B217" s="16" t="s">
        <v>425</v>
      </c>
      <c r="C217" s="7">
        <f>+'ENERO 2025'!C216+'FEBRERO 2025'!C216+'MARZO 2025'!C216</f>
        <v>1426984.98</v>
      </c>
      <c r="D217" s="7">
        <f>+'ENERO 2025'!D216+'FEBRERO 2025'!D216+'MARZO 2025'!D216</f>
        <v>0</v>
      </c>
      <c r="E217" s="7">
        <f t="shared" si="4"/>
        <v>1426984.98</v>
      </c>
    </row>
    <row r="218" spans="1:5">
      <c r="A218" s="12" t="s">
        <v>426</v>
      </c>
      <c r="B218" s="16" t="s">
        <v>427</v>
      </c>
      <c r="C218" s="7">
        <f>+'ENERO 2025'!C217+'FEBRERO 2025'!C217+'MARZO 2025'!C217</f>
        <v>843139.74</v>
      </c>
      <c r="D218" s="7">
        <f>+'ENERO 2025'!D217+'FEBRERO 2025'!D217+'MARZO 2025'!D217</f>
        <v>0</v>
      </c>
      <c r="E218" s="7">
        <f t="shared" si="4"/>
        <v>843139.74</v>
      </c>
    </row>
    <row r="219" spans="1:5">
      <c r="A219" s="12" t="s">
        <v>428</v>
      </c>
      <c r="B219" s="16" t="s">
        <v>429</v>
      </c>
      <c r="C219" s="7">
        <f>+'ENERO 2025'!C218+'FEBRERO 2025'!C218+'MARZO 2025'!C218</f>
        <v>770468.07000000007</v>
      </c>
      <c r="D219" s="7">
        <f>+'ENERO 2025'!D218+'FEBRERO 2025'!D218+'MARZO 2025'!D218</f>
        <v>0</v>
      </c>
      <c r="E219" s="7">
        <f t="shared" si="4"/>
        <v>770468.07000000007</v>
      </c>
    </row>
    <row r="220" spans="1:5">
      <c r="A220" s="12" t="s">
        <v>430</v>
      </c>
      <c r="B220" s="16" t="s">
        <v>431</v>
      </c>
      <c r="C220" s="7">
        <f>+'ENERO 2025'!C219+'FEBRERO 2025'!C219+'MARZO 2025'!C219</f>
        <v>1038908.3400000001</v>
      </c>
      <c r="D220" s="7">
        <f>+'ENERO 2025'!D219+'FEBRERO 2025'!D219+'MARZO 2025'!D219</f>
        <v>0</v>
      </c>
      <c r="E220" s="7">
        <f t="shared" si="4"/>
        <v>1038908.3400000001</v>
      </c>
    </row>
    <row r="221" spans="1:5">
      <c r="A221" s="12" t="s">
        <v>432</v>
      </c>
      <c r="B221" s="16" t="s">
        <v>433</v>
      </c>
      <c r="C221" s="7">
        <f>+'ENERO 2025'!C220+'FEBRERO 2025'!C220+'MARZO 2025'!C220</f>
        <v>502522.17000000004</v>
      </c>
      <c r="D221" s="7">
        <f>+'ENERO 2025'!D220+'FEBRERO 2025'!D220+'MARZO 2025'!D220</f>
        <v>0</v>
      </c>
      <c r="E221" s="7">
        <f t="shared" si="4"/>
        <v>502522.17000000004</v>
      </c>
    </row>
    <row r="222" spans="1:5">
      <c r="A222" s="12" t="s">
        <v>434</v>
      </c>
      <c r="B222" s="16" t="s">
        <v>435</v>
      </c>
      <c r="C222" s="7">
        <f>+'ENERO 2025'!C221+'FEBRERO 2025'!C221+'MARZO 2025'!C221</f>
        <v>217273.47000000003</v>
      </c>
      <c r="D222" s="7">
        <f>+'ENERO 2025'!D221+'FEBRERO 2025'!D221+'MARZO 2025'!D221</f>
        <v>0</v>
      </c>
      <c r="E222" s="7">
        <f t="shared" si="4"/>
        <v>217273.47000000003</v>
      </c>
    </row>
    <row r="223" spans="1:5">
      <c r="A223" s="12" t="s">
        <v>436</v>
      </c>
      <c r="B223" s="16" t="s">
        <v>437</v>
      </c>
      <c r="C223" s="7">
        <f>+'ENERO 2025'!C222+'FEBRERO 2025'!C222+'MARZO 2025'!C222</f>
        <v>306753.57</v>
      </c>
      <c r="D223" s="7">
        <f>+'ENERO 2025'!D222+'FEBRERO 2025'!D222+'MARZO 2025'!D222</f>
        <v>0</v>
      </c>
      <c r="E223" s="7">
        <f t="shared" si="4"/>
        <v>306753.57</v>
      </c>
    </row>
    <row r="224" spans="1:5">
      <c r="A224" s="12" t="s">
        <v>438</v>
      </c>
      <c r="B224" s="16" t="s">
        <v>439</v>
      </c>
      <c r="C224" s="7">
        <f>+'ENERO 2025'!C223+'FEBRERO 2025'!C223+'MARZO 2025'!C223</f>
        <v>821882.04</v>
      </c>
      <c r="D224" s="7">
        <f>+'ENERO 2025'!D223+'FEBRERO 2025'!D223+'MARZO 2025'!D223</f>
        <v>0</v>
      </c>
      <c r="E224" s="7">
        <f t="shared" si="4"/>
        <v>821882.04</v>
      </c>
    </row>
    <row r="225" spans="1:5">
      <c r="A225" s="12" t="s">
        <v>440</v>
      </c>
      <c r="B225" s="16" t="s">
        <v>441</v>
      </c>
      <c r="C225" s="7">
        <f>+'ENERO 2025'!C224+'FEBRERO 2025'!C224+'MARZO 2025'!C224</f>
        <v>134467.32</v>
      </c>
      <c r="D225" s="7">
        <f>+'ENERO 2025'!D224+'FEBRERO 2025'!D224+'MARZO 2025'!D224</f>
        <v>0</v>
      </c>
      <c r="E225" s="7">
        <f t="shared" si="4"/>
        <v>134467.32</v>
      </c>
    </row>
    <row r="226" spans="1:5">
      <c r="A226" s="12" t="s">
        <v>442</v>
      </c>
      <c r="B226" s="16" t="s">
        <v>443</v>
      </c>
      <c r="C226" s="7">
        <f>+'ENERO 2025'!C225+'FEBRERO 2025'!C225+'MARZO 2025'!C225</f>
        <v>659483.10000000009</v>
      </c>
      <c r="D226" s="7">
        <f>+'ENERO 2025'!D225+'FEBRERO 2025'!D225+'MARZO 2025'!D225</f>
        <v>0</v>
      </c>
      <c r="E226" s="7">
        <f t="shared" si="4"/>
        <v>659483.10000000009</v>
      </c>
    </row>
    <row r="227" spans="1:5">
      <c r="A227" s="12" t="s">
        <v>444</v>
      </c>
      <c r="B227" s="16" t="s">
        <v>445</v>
      </c>
      <c r="C227" s="7">
        <f>+'ENERO 2025'!C226+'FEBRERO 2025'!C226+'MARZO 2025'!C226</f>
        <v>665415.48</v>
      </c>
      <c r="D227" s="7">
        <f>+'ENERO 2025'!D226+'FEBRERO 2025'!D226+'MARZO 2025'!D226</f>
        <v>0</v>
      </c>
      <c r="E227" s="7">
        <f t="shared" si="4"/>
        <v>665415.48</v>
      </c>
    </row>
    <row r="228" spans="1:5">
      <c r="A228" s="12" t="s">
        <v>446</v>
      </c>
      <c r="B228" s="16" t="s">
        <v>447</v>
      </c>
      <c r="C228" s="7">
        <f>+'ENERO 2025'!C227+'FEBRERO 2025'!C227+'MARZO 2025'!C227</f>
        <v>369290.76</v>
      </c>
      <c r="D228" s="7">
        <f>+'ENERO 2025'!D227+'FEBRERO 2025'!D227+'MARZO 2025'!D227</f>
        <v>0</v>
      </c>
      <c r="E228" s="7">
        <f t="shared" si="4"/>
        <v>369290.76</v>
      </c>
    </row>
    <row r="229" spans="1:5">
      <c r="A229" s="12" t="s">
        <v>448</v>
      </c>
      <c r="B229" s="16" t="s">
        <v>449</v>
      </c>
      <c r="C229" s="7">
        <f>+'ENERO 2025'!C228+'FEBRERO 2025'!C228+'MARZO 2025'!C228</f>
        <v>352482.36</v>
      </c>
      <c r="D229" s="7">
        <f>+'ENERO 2025'!D228+'FEBRERO 2025'!D228+'MARZO 2025'!D228</f>
        <v>0</v>
      </c>
      <c r="E229" s="7">
        <f t="shared" si="4"/>
        <v>352482.36</v>
      </c>
    </row>
    <row r="230" spans="1:5">
      <c r="A230" s="12" t="s">
        <v>450</v>
      </c>
      <c r="B230" s="16" t="s">
        <v>451</v>
      </c>
      <c r="C230" s="7">
        <f>+'ENERO 2025'!C229+'FEBRERO 2025'!C229+'MARZO 2025'!C229</f>
        <v>108760.32000000001</v>
      </c>
      <c r="D230" s="7">
        <f>+'ENERO 2025'!D229+'FEBRERO 2025'!D229+'MARZO 2025'!D229</f>
        <v>0</v>
      </c>
      <c r="E230" s="7">
        <f t="shared" si="4"/>
        <v>108760.32000000001</v>
      </c>
    </row>
    <row r="231" spans="1:5">
      <c r="A231" s="12" t="s">
        <v>452</v>
      </c>
      <c r="B231" s="16" t="s">
        <v>453</v>
      </c>
      <c r="C231" s="7">
        <f>+'ENERO 2025'!C230+'FEBRERO 2025'!C230+'MARZO 2025'!C230</f>
        <v>158938.38</v>
      </c>
      <c r="D231" s="7">
        <f>+'ENERO 2025'!D230+'FEBRERO 2025'!D230+'MARZO 2025'!D230</f>
        <v>0</v>
      </c>
      <c r="E231" s="7">
        <f t="shared" si="4"/>
        <v>158938.38</v>
      </c>
    </row>
    <row r="232" spans="1:5">
      <c r="A232" s="12" t="s">
        <v>454</v>
      </c>
      <c r="B232" s="16" t="s">
        <v>455</v>
      </c>
      <c r="C232" s="7">
        <f>+'ENERO 2025'!C231+'FEBRERO 2025'!C231+'MARZO 2025'!C231</f>
        <v>1459118.73</v>
      </c>
      <c r="D232" s="7">
        <f>+'ENERO 2025'!D231+'FEBRERO 2025'!D231+'MARZO 2025'!D231</f>
        <v>0</v>
      </c>
      <c r="E232" s="7">
        <f t="shared" si="4"/>
        <v>1459118.73</v>
      </c>
    </row>
    <row r="233" spans="1:5">
      <c r="A233" s="12" t="s">
        <v>456</v>
      </c>
      <c r="B233" s="16" t="s">
        <v>457</v>
      </c>
      <c r="C233" s="7">
        <f>+'ENERO 2025'!C232+'FEBRERO 2025'!C232+'MARZO 2025'!C232</f>
        <v>734379.42</v>
      </c>
      <c r="D233" s="7">
        <f>+'ENERO 2025'!D232+'FEBRERO 2025'!D232+'MARZO 2025'!D232</f>
        <v>0</v>
      </c>
      <c r="E233" s="7">
        <f t="shared" si="4"/>
        <v>734379.42</v>
      </c>
    </row>
    <row r="234" spans="1:5">
      <c r="A234" s="12" t="s">
        <v>458</v>
      </c>
      <c r="B234" s="16" t="s">
        <v>459</v>
      </c>
      <c r="C234" s="7">
        <f>+'ENERO 2025'!C233+'FEBRERO 2025'!C233+'MARZO 2025'!C233</f>
        <v>4533081.18</v>
      </c>
      <c r="D234" s="7">
        <f>+'ENERO 2025'!D233+'FEBRERO 2025'!D233+'MARZO 2025'!D233</f>
        <v>630187</v>
      </c>
      <c r="E234" s="7">
        <f t="shared" si="4"/>
        <v>3902894.1799999997</v>
      </c>
    </row>
    <row r="235" spans="1:5" ht="30">
      <c r="A235" s="12" t="s">
        <v>460</v>
      </c>
      <c r="B235" s="16" t="s">
        <v>461</v>
      </c>
      <c r="C235" s="7">
        <f>+'ENERO 2025'!C234+'FEBRERO 2025'!C234+'MARZO 2025'!C234</f>
        <v>205903.08000000002</v>
      </c>
      <c r="D235" s="7">
        <f>+'ENERO 2025'!D234+'FEBRERO 2025'!D234+'MARZO 2025'!D234</f>
        <v>0</v>
      </c>
      <c r="E235" s="7">
        <f t="shared" si="4"/>
        <v>205903.08000000002</v>
      </c>
    </row>
    <row r="236" spans="1:5">
      <c r="A236" s="12" t="s">
        <v>462</v>
      </c>
      <c r="B236" s="16" t="s">
        <v>463</v>
      </c>
      <c r="C236" s="7">
        <f>+'ENERO 2025'!C235+'FEBRERO 2025'!C235+'MARZO 2025'!C235</f>
        <v>2261226.1500000004</v>
      </c>
      <c r="D236" s="7">
        <f>+'ENERO 2025'!D235+'FEBRERO 2025'!D235+'MARZO 2025'!D235</f>
        <v>0</v>
      </c>
      <c r="E236" s="7">
        <f t="shared" si="4"/>
        <v>2261226.1500000004</v>
      </c>
    </row>
    <row r="237" spans="1:5">
      <c r="A237" s="12" t="s">
        <v>464</v>
      </c>
      <c r="B237" s="16" t="s">
        <v>465</v>
      </c>
      <c r="C237" s="7">
        <f>+'ENERO 2025'!C236+'FEBRERO 2025'!C236+'MARZO 2025'!C236</f>
        <v>230374.16999999998</v>
      </c>
      <c r="D237" s="7">
        <f>+'ENERO 2025'!D236+'FEBRERO 2025'!D236+'MARZO 2025'!D236</f>
        <v>0</v>
      </c>
      <c r="E237" s="7">
        <f t="shared" si="4"/>
        <v>230374.16999999998</v>
      </c>
    </row>
    <row r="238" spans="1:5">
      <c r="A238" s="12" t="s">
        <v>466</v>
      </c>
      <c r="B238" s="16" t="s">
        <v>467</v>
      </c>
      <c r="C238" s="7">
        <f>+'ENERO 2025'!C237+'FEBRERO 2025'!C237+'MARZO 2025'!C237</f>
        <v>787770.84000000008</v>
      </c>
      <c r="D238" s="7">
        <f>+'ENERO 2025'!D237+'FEBRERO 2025'!D237+'MARZO 2025'!D237</f>
        <v>0</v>
      </c>
      <c r="E238" s="7">
        <f t="shared" si="4"/>
        <v>787770.84000000008</v>
      </c>
    </row>
    <row r="239" spans="1:5">
      <c r="A239" s="12" t="s">
        <v>468</v>
      </c>
      <c r="B239" s="16" t="s">
        <v>469</v>
      </c>
      <c r="C239" s="7">
        <f>+'ENERO 2025'!C238+'FEBRERO 2025'!C238+'MARZO 2025'!C238</f>
        <v>5483745.3300000001</v>
      </c>
      <c r="D239" s="7">
        <f>+'ENERO 2025'!D238+'FEBRERO 2025'!D238+'MARZO 2025'!D238</f>
        <v>0</v>
      </c>
      <c r="E239" s="7">
        <f t="shared" si="4"/>
        <v>5483745.3300000001</v>
      </c>
    </row>
    <row r="240" spans="1:5">
      <c r="A240" s="12" t="s">
        <v>470</v>
      </c>
      <c r="B240" s="16" t="s">
        <v>471</v>
      </c>
      <c r="C240" s="7">
        <f>+'ENERO 2025'!C239+'FEBRERO 2025'!C239+'MARZO 2025'!C239</f>
        <v>425154.03</v>
      </c>
      <c r="D240" s="7">
        <f>+'ENERO 2025'!D239+'FEBRERO 2025'!D239+'MARZO 2025'!D239</f>
        <v>0</v>
      </c>
      <c r="E240" s="7">
        <f t="shared" si="4"/>
        <v>425154.03</v>
      </c>
    </row>
    <row r="241" spans="1:5">
      <c r="A241" s="12" t="s">
        <v>472</v>
      </c>
      <c r="B241" s="16" t="s">
        <v>473</v>
      </c>
      <c r="C241" s="7">
        <f>+'ENERO 2025'!C240+'FEBRERO 2025'!C240+'MARZO 2025'!C240</f>
        <v>1770568.77</v>
      </c>
      <c r="D241" s="7">
        <f>+'ENERO 2025'!D240+'FEBRERO 2025'!D240+'MARZO 2025'!D240</f>
        <v>0</v>
      </c>
      <c r="E241" s="7">
        <f t="shared" si="4"/>
        <v>1770568.77</v>
      </c>
    </row>
    <row r="242" spans="1:5">
      <c r="A242" s="12" t="s">
        <v>474</v>
      </c>
      <c r="B242" s="16" t="s">
        <v>475</v>
      </c>
      <c r="C242" s="7">
        <f>+'ENERO 2025'!C241+'FEBRERO 2025'!C241+'MARZO 2025'!C241</f>
        <v>946462.04999999993</v>
      </c>
      <c r="D242" s="7">
        <f>+'ENERO 2025'!D241+'FEBRERO 2025'!D241+'MARZO 2025'!D241</f>
        <v>0</v>
      </c>
      <c r="E242" s="7">
        <f t="shared" si="4"/>
        <v>946462.04999999993</v>
      </c>
    </row>
    <row r="243" spans="1:5">
      <c r="A243" s="12" t="s">
        <v>476</v>
      </c>
      <c r="B243" s="16" t="s">
        <v>477</v>
      </c>
      <c r="C243" s="7">
        <f>+'ENERO 2025'!C242+'FEBRERO 2025'!C242+'MARZO 2025'!C242</f>
        <v>339134.49</v>
      </c>
      <c r="D243" s="7">
        <f>+'ENERO 2025'!D242+'FEBRERO 2025'!D242+'MARZO 2025'!D242</f>
        <v>0</v>
      </c>
      <c r="E243" s="7">
        <f t="shared" si="4"/>
        <v>339134.49</v>
      </c>
    </row>
    <row r="244" spans="1:5">
      <c r="A244" s="12" t="s">
        <v>478</v>
      </c>
      <c r="B244" s="16" t="s">
        <v>479</v>
      </c>
      <c r="C244" s="7">
        <f>+'ENERO 2025'!C243+'FEBRERO 2025'!C243+'MARZO 2025'!C243</f>
        <v>387582.27</v>
      </c>
      <c r="D244" s="7">
        <f>+'ENERO 2025'!D243+'FEBRERO 2025'!D243+'MARZO 2025'!D243</f>
        <v>0</v>
      </c>
      <c r="E244" s="7">
        <f t="shared" si="4"/>
        <v>387582.27</v>
      </c>
    </row>
    <row r="245" spans="1:5" ht="30">
      <c r="A245" s="12" t="s">
        <v>480</v>
      </c>
      <c r="B245" s="16" t="s">
        <v>481</v>
      </c>
      <c r="C245" s="7">
        <f>+'ENERO 2025'!C244+'FEBRERO 2025'!C244+'MARZO 2025'!C244</f>
        <v>245699.49</v>
      </c>
      <c r="D245" s="7">
        <f>+'ENERO 2025'!D244+'FEBRERO 2025'!D244+'MARZO 2025'!D244</f>
        <v>0</v>
      </c>
      <c r="E245" s="7">
        <f t="shared" si="4"/>
        <v>245699.49</v>
      </c>
    </row>
    <row r="246" spans="1:5">
      <c r="A246" s="12" t="s">
        <v>482</v>
      </c>
      <c r="B246" s="16" t="s">
        <v>483</v>
      </c>
      <c r="C246" s="7">
        <f>+'ENERO 2025'!C245+'FEBRERO 2025'!C245+'MARZO 2025'!C245</f>
        <v>247182.57</v>
      </c>
      <c r="D246" s="7">
        <f>+'ENERO 2025'!D245+'FEBRERO 2025'!D245+'MARZO 2025'!D245</f>
        <v>0</v>
      </c>
      <c r="E246" s="7">
        <f t="shared" si="4"/>
        <v>247182.57</v>
      </c>
    </row>
    <row r="247" spans="1:5">
      <c r="A247" s="12" t="s">
        <v>484</v>
      </c>
      <c r="B247" s="16" t="s">
        <v>485</v>
      </c>
      <c r="C247" s="7">
        <f>+'ENERO 2025'!C246+'FEBRERO 2025'!C246+'MARZO 2025'!C246</f>
        <v>679504.89</v>
      </c>
      <c r="D247" s="7">
        <f>+'ENERO 2025'!D246+'FEBRERO 2025'!D246+'MARZO 2025'!D246</f>
        <v>0</v>
      </c>
      <c r="E247" s="7">
        <f t="shared" si="4"/>
        <v>679504.89</v>
      </c>
    </row>
    <row r="248" spans="1:5">
      <c r="A248" s="12" t="s">
        <v>486</v>
      </c>
      <c r="B248" s="16" t="s">
        <v>487</v>
      </c>
      <c r="C248" s="7">
        <f>+'ENERO 2025'!C247+'FEBRERO 2025'!C247+'MARZO 2025'!C247</f>
        <v>255586.77</v>
      </c>
      <c r="D248" s="7">
        <f>+'ENERO 2025'!D247+'FEBRERO 2025'!D247+'MARZO 2025'!D247</f>
        <v>0</v>
      </c>
      <c r="E248" s="7">
        <f t="shared" si="4"/>
        <v>255586.77</v>
      </c>
    </row>
    <row r="249" spans="1:5">
      <c r="A249" s="12" t="s">
        <v>488</v>
      </c>
      <c r="B249" s="16" t="s">
        <v>489</v>
      </c>
      <c r="C249" s="7">
        <f>+'ENERO 2025'!C248+'FEBRERO 2025'!C248+'MARZO 2025'!C248</f>
        <v>3073962.45</v>
      </c>
      <c r="D249" s="7">
        <f>+'ENERO 2025'!D248+'FEBRERO 2025'!D248+'MARZO 2025'!D248</f>
        <v>0</v>
      </c>
      <c r="E249" s="7">
        <f t="shared" si="4"/>
        <v>3073962.45</v>
      </c>
    </row>
    <row r="250" spans="1:5">
      <c r="A250" s="12" t="s">
        <v>490</v>
      </c>
      <c r="B250" s="16" t="s">
        <v>491</v>
      </c>
      <c r="C250" s="7">
        <f>+'ENERO 2025'!C249+'FEBRERO 2025'!C249+'MARZO 2025'!C249</f>
        <v>488185.58999999997</v>
      </c>
      <c r="D250" s="7">
        <f>+'ENERO 2025'!D249+'FEBRERO 2025'!D249+'MARZO 2025'!D249</f>
        <v>0</v>
      </c>
      <c r="E250" s="7">
        <f t="shared" si="4"/>
        <v>488185.58999999997</v>
      </c>
    </row>
    <row r="251" spans="1:5">
      <c r="A251" s="12" t="s">
        <v>492</v>
      </c>
      <c r="B251" s="16" t="s">
        <v>493</v>
      </c>
      <c r="C251" s="7">
        <f>+'ENERO 2025'!C250+'FEBRERO 2025'!C250+'MARZO 2025'!C250</f>
        <v>972416.22</v>
      </c>
      <c r="D251" s="7">
        <f>+'ENERO 2025'!D250+'FEBRERO 2025'!D250+'MARZO 2025'!D250</f>
        <v>0</v>
      </c>
      <c r="E251" s="7">
        <f t="shared" si="4"/>
        <v>972416.22</v>
      </c>
    </row>
    <row r="252" spans="1:5">
      <c r="A252" s="12" t="s">
        <v>494</v>
      </c>
      <c r="B252" s="16" t="s">
        <v>495</v>
      </c>
      <c r="C252" s="7">
        <f>+'ENERO 2025'!C251+'FEBRERO 2025'!C251+'MARZO 2025'!C251</f>
        <v>327269.73</v>
      </c>
      <c r="D252" s="7">
        <f>+'ENERO 2025'!D251+'FEBRERO 2025'!D251+'MARZO 2025'!D251</f>
        <v>0</v>
      </c>
      <c r="E252" s="7">
        <f t="shared" si="4"/>
        <v>327269.73</v>
      </c>
    </row>
    <row r="253" spans="1:5">
      <c r="A253" s="12" t="s">
        <v>496</v>
      </c>
      <c r="B253" s="16" t="s">
        <v>497</v>
      </c>
      <c r="C253" s="7">
        <f>+'ENERO 2025'!C252+'FEBRERO 2025'!C252+'MARZO 2025'!C252</f>
        <v>151028.54999999999</v>
      </c>
      <c r="D253" s="7">
        <f>+'ENERO 2025'!D252+'FEBRERO 2025'!D252+'MARZO 2025'!D252</f>
        <v>0</v>
      </c>
      <c r="E253" s="7">
        <f t="shared" si="4"/>
        <v>151028.54999999999</v>
      </c>
    </row>
    <row r="254" spans="1:5">
      <c r="A254" s="12" t="s">
        <v>498</v>
      </c>
      <c r="B254" s="16" t="s">
        <v>499</v>
      </c>
      <c r="C254" s="7">
        <f>+'ENERO 2025'!C253+'FEBRERO 2025'!C253+'MARZO 2025'!C253</f>
        <v>400188.57</v>
      </c>
      <c r="D254" s="7">
        <f>+'ENERO 2025'!D253+'FEBRERO 2025'!D253+'MARZO 2025'!D253</f>
        <v>0</v>
      </c>
      <c r="E254" s="7">
        <f t="shared" si="4"/>
        <v>400188.57</v>
      </c>
    </row>
    <row r="255" spans="1:5">
      <c r="A255" s="12" t="s">
        <v>500</v>
      </c>
      <c r="B255" s="16" t="s">
        <v>501</v>
      </c>
      <c r="C255" s="7">
        <f>+'ENERO 2025'!C254+'FEBRERO 2025'!C254+'MARZO 2025'!C254</f>
        <v>3848879.82</v>
      </c>
      <c r="D255" s="7">
        <f>+'ENERO 2025'!D254+'FEBRERO 2025'!D254+'MARZO 2025'!D254</f>
        <v>0</v>
      </c>
      <c r="E255" s="7">
        <f t="shared" si="4"/>
        <v>3848879.82</v>
      </c>
    </row>
    <row r="256" spans="1:5" ht="30">
      <c r="A256" s="12" t="s">
        <v>502</v>
      </c>
      <c r="B256" s="16" t="s">
        <v>503</v>
      </c>
      <c r="C256" s="7">
        <f>+'ENERO 2025'!C255+'FEBRERO 2025'!C255+'MARZO 2025'!C255</f>
        <v>946956.42</v>
      </c>
      <c r="D256" s="7">
        <f>+'ENERO 2025'!D255+'FEBRERO 2025'!D255+'MARZO 2025'!D255</f>
        <v>0</v>
      </c>
      <c r="E256" s="7">
        <f t="shared" si="4"/>
        <v>946956.42</v>
      </c>
    </row>
    <row r="257" spans="1:5">
      <c r="A257" s="12" t="s">
        <v>504</v>
      </c>
      <c r="B257" s="16" t="s">
        <v>505</v>
      </c>
      <c r="C257" s="7">
        <f>+'ENERO 2025'!C256+'FEBRERO 2025'!C256+'MARZO 2025'!C256</f>
        <v>306259.19999999995</v>
      </c>
      <c r="D257" s="7">
        <f>+'ENERO 2025'!D256+'FEBRERO 2025'!D256+'MARZO 2025'!D256</f>
        <v>0</v>
      </c>
      <c r="E257" s="7">
        <f t="shared" si="4"/>
        <v>306259.19999999995</v>
      </c>
    </row>
    <row r="258" spans="1:5">
      <c r="A258" s="12" t="s">
        <v>506</v>
      </c>
      <c r="B258" s="16" t="s">
        <v>507</v>
      </c>
      <c r="C258" s="7">
        <f>+'ENERO 2025'!C257+'FEBRERO 2025'!C257+'MARZO 2025'!C257</f>
        <v>300821.19</v>
      </c>
      <c r="D258" s="7">
        <f>+'ENERO 2025'!D257+'FEBRERO 2025'!D257+'MARZO 2025'!D257</f>
        <v>0</v>
      </c>
      <c r="E258" s="7">
        <f t="shared" si="4"/>
        <v>300821.19</v>
      </c>
    </row>
    <row r="259" spans="1:5">
      <c r="A259" s="12" t="s">
        <v>508</v>
      </c>
      <c r="B259" s="16" t="s">
        <v>509</v>
      </c>
      <c r="C259" s="7">
        <f>+'ENERO 2025'!C258+'FEBRERO 2025'!C258+'MARZO 2025'!C258</f>
        <v>589283.25</v>
      </c>
      <c r="D259" s="7">
        <f>+'ENERO 2025'!D258+'FEBRERO 2025'!D258+'MARZO 2025'!D258</f>
        <v>0</v>
      </c>
      <c r="E259" s="7">
        <f t="shared" si="4"/>
        <v>589283.25</v>
      </c>
    </row>
    <row r="260" spans="1:5">
      <c r="A260" s="12" t="s">
        <v>510</v>
      </c>
      <c r="B260" s="16" t="s">
        <v>511</v>
      </c>
      <c r="C260" s="7">
        <f>+'ENERO 2025'!C259+'FEBRERO 2025'!C259+'MARZO 2025'!C259</f>
        <v>499555.98</v>
      </c>
      <c r="D260" s="7">
        <f>+'ENERO 2025'!D259+'FEBRERO 2025'!D259+'MARZO 2025'!D259</f>
        <v>0</v>
      </c>
      <c r="E260" s="7">
        <f t="shared" si="4"/>
        <v>499555.98</v>
      </c>
    </row>
    <row r="261" spans="1:5">
      <c r="A261" s="12" t="s">
        <v>512</v>
      </c>
      <c r="B261" s="16" t="s">
        <v>513</v>
      </c>
      <c r="C261" s="7">
        <f>+'ENERO 2025'!C260+'FEBRERO 2025'!C260+'MARZO 2025'!C260</f>
        <v>792714.51</v>
      </c>
      <c r="D261" s="7">
        <f>+'ENERO 2025'!D260+'FEBRERO 2025'!D260+'MARZO 2025'!D260</f>
        <v>0</v>
      </c>
      <c r="E261" s="7">
        <f t="shared" si="4"/>
        <v>792714.51</v>
      </c>
    </row>
    <row r="262" spans="1:5">
      <c r="A262" s="12" t="s">
        <v>514</v>
      </c>
      <c r="B262" s="16" t="s">
        <v>515</v>
      </c>
      <c r="C262" s="7">
        <f>+'ENERO 2025'!C261+'FEBRERO 2025'!C261+'MARZO 2025'!C261</f>
        <v>488679.93</v>
      </c>
      <c r="D262" s="7">
        <f>+'ENERO 2025'!D261+'FEBRERO 2025'!D261+'MARZO 2025'!D261</f>
        <v>0</v>
      </c>
      <c r="E262" s="7">
        <f t="shared" si="4"/>
        <v>488679.93</v>
      </c>
    </row>
    <row r="263" spans="1:5">
      <c r="A263" s="12" t="s">
        <v>516</v>
      </c>
      <c r="B263" s="16" t="s">
        <v>517</v>
      </c>
      <c r="C263" s="7">
        <f>+'ENERO 2025'!C262+'FEBRERO 2025'!C262+'MARZO 2025'!C262</f>
        <v>56604.81</v>
      </c>
      <c r="D263" s="7">
        <f>+'ENERO 2025'!D262+'FEBRERO 2025'!D262+'MARZO 2025'!D262</f>
        <v>0</v>
      </c>
      <c r="E263" s="7">
        <f t="shared" si="4"/>
        <v>56604.81</v>
      </c>
    </row>
    <row r="264" spans="1:5">
      <c r="A264" s="12" t="s">
        <v>518</v>
      </c>
      <c r="B264" s="16" t="s">
        <v>519</v>
      </c>
      <c r="C264" s="7">
        <f>+'ENERO 2025'!C263+'FEBRERO 2025'!C263+'MARZO 2025'!C263</f>
        <v>260036.07</v>
      </c>
      <c r="D264" s="7">
        <f>+'ENERO 2025'!D263+'FEBRERO 2025'!D263+'MARZO 2025'!D263</f>
        <v>0</v>
      </c>
      <c r="E264" s="7">
        <f t="shared" si="4"/>
        <v>260036.07</v>
      </c>
    </row>
    <row r="265" spans="1:5">
      <c r="A265" s="12" t="s">
        <v>520</v>
      </c>
      <c r="B265" s="16" t="s">
        <v>521</v>
      </c>
      <c r="C265" s="7">
        <f>+'ENERO 2025'!C264+'FEBRERO 2025'!C264+'MARZO 2025'!C264</f>
        <v>172533.45</v>
      </c>
      <c r="D265" s="7">
        <f>+'ENERO 2025'!D264+'FEBRERO 2025'!D264+'MARZO 2025'!D264</f>
        <v>0</v>
      </c>
      <c r="E265" s="7">
        <f t="shared" ref="E265:E328" si="5">C265-D265</f>
        <v>172533.45</v>
      </c>
    </row>
    <row r="266" spans="1:5" ht="30">
      <c r="A266" s="12" t="s">
        <v>522</v>
      </c>
      <c r="B266" s="16" t="s">
        <v>523</v>
      </c>
      <c r="C266" s="7">
        <f>+'ENERO 2025'!C265+'FEBRERO 2025'!C265+'MARZO 2025'!C265</f>
        <v>529465.07999999996</v>
      </c>
      <c r="D266" s="7">
        <f>+'ENERO 2025'!D265+'FEBRERO 2025'!D265+'MARZO 2025'!D265</f>
        <v>0</v>
      </c>
      <c r="E266" s="7">
        <f t="shared" si="5"/>
        <v>529465.07999999996</v>
      </c>
    </row>
    <row r="267" spans="1:5">
      <c r="A267" s="12" t="s">
        <v>524</v>
      </c>
      <c r="B267" s="16" t="s">
        <v>525</v>
      </c>
      <c r="C267" s="7">
        <f>+'ENERO 2025'!C266+'FEBRERO 2025'!C266+'MARZO 2025'!C266</f>
        <v>541577.01</v>
      </c>
      <c r="D267" s="7">
        <f>+'ENERO 2025'!D266+'FEBRERO 2025'!D266+'MARZO 2025'!D266</f>
        <v>0</v>
      </c>
      <c r="E267" s="7">
        <f t="shared" si="5"/>
        <v>541577.01</v>
      </c>
    </row>
    <row r="268" spans="1:5">
      <c r="A268" s="12" t="s">
        <v>526</v>
      </c>
      <c r="B268" s="16" t="s">
        <v>527</v>
      </c>
      <c r="C268" s="7">
        <f>+'ENERO 2025'!C267+'FEBRERO 2025'!C267+'MARZO 2025'!C267</f>
        <v>1713469.59</v>
      </c>
      <c r="D268" s="7">
        <f>+'ENERO 2025'!D267+'FEBRERO 2025'!D267+'MARZO 2025'!D267</f>
        <v>0</v>
      </c>
      <c r="E268" s="7">
        <f t="shared" si="5"/>
        <v>1713469.59</v>
      </c>
    </row>
    <row r="269" spans="1:5">
      <c r="A269" s="12" t="s">
        <v>528</v>
      </c>
      <c r="B269" s="16" t="s">
        <v>529</v>
      </c>
      <c r="C269" s="7">
        <f>+'ENERO 2025'!C268+'FEBRERO 2025'!C268+'MARZO 2025'!C268</f>
        <v>244957.91999999998</v>
      </c>
      <c r="D269" s="7">
        <f>+'ENERO 2025'!D268+'FEBRERO 2025'!D268+'MARZO 2025'!D268</f>
        <v>0</v>
      </c>
      <c r="E269" s="7">
        <f t="shared" si="5"/>
        <v>244957.91999999998</v>
      </c>
    </row>
    <row r="270" spans="1:5">
      <c r="A270" s="12" t="s">
        <v>530</v>
      </c>
      <c r="B270" s="16" t="s">
        <v>531</v>
      </c>
      <c r="C270" s="7">
        <f>+'ENERO 2025'!C269+'FEBRERO 2025'!C269+'MARZO 2025'!C269</f>
        <v>787029.29999999993</v>
      </c>
      <c r="D270" s="7">
        <f>+'ENERO 2025'!D269+'FEBRERO 2025'!D269+'MARZO 2025'!D269</f>
        <v>0</v>
      </c>
      <c r="E270" s="7">
        <f t="shared" si="5"/>
        <v>787029.29999999993</v>
      </c>
    </row>
    <row r="271" spans="1:5">
      <c r="A271" s="12" t="s">
        <v>532</v>
      </c>
      <c r="B271" s="16" t="s">
        <v>533</v>
      </c>
      <c r="C271" s="7">
        <f>+'ENERO 2025'!C270+'FEBRERO 2025'!C270+'MARZO 2025'!C270</f>
        <v>536139</v>
      </c>
      <c r="D271" s="7">
        <f>+'ENERO 2025'!D270+'FEBRERO 2025'!D270+'MARZO 2025'!D270</f>
        <v>0</v>
      </c>
      <c r="E271" s="7">
        <f t="shared" si="5"/>
        <v>536139</v>
      </c>
    </row>
    <row r="272" spans="1:5">
      <c r="A272" s="12" t="s">
        <v>534</v>
      </c>
      <c r="B272" s="16" t="s">
        <v>535</v>
      </c>
      <c r="C272" s="7">
        <f>+'ENERO 2025'!C271+'FEBRERO 2025'!C271+'MARZO 2025'!C271</f>
        <v>1658842.23</v>
      </c>
      <c r="D272" s="7">
        <f>+'ENERO 2025'!D271+'FEBRERO 2025'!D271+'MARZO 2025'!D271</f>
        <v>0</v>
      </c>
      <c r="E272" s="7">
        <f t="shared" si="5"/>
        <v>1658842.23</v>
      </c>
    </row>
    <row r="273" spans="1:5">
      <c r="A273" s="12" t="s">
        <v>536</v>
      </c>
      <c r="B273" s="16" t="s">
        <v>537</v>
      </c>
      <c r="C273" s="7">
        <f>+'ENERO 2025'!C272+'FEBRERO 2025'!C272+'MARZO 2025'!C272</f>
        <v>2113658.16</v>
      </c>
      <c r="D273" s="7">
        <f>+'ENERO 2025'!D272+'FEBRERO 2025'!D272+'MARZO 2025'!D272</f>
        <v>0</v>
      </c>
      <c r="E273" s="7">
        <f t="shared" si="5"/>
        <v>2113658.16</v>
      </c>
    </row>
    <row r="274" spans="1:5">
      <c r="A274" s="12" t="s">
        <v>538</v>
      </c>
      <c r="B274" s="16" t="s">
        <v>539</v>
      </c>
      <c r="C274" s="7">
        <f>+'ENERO 2025'!C273+'FEBRERO 2025'!C273+'MARZO 2025'!C273</f>
        <v>60559.740000000005</v>
      </c>
      <c r="D274" s="7">
        <f>+'ENERO 2025'!D273+'FEBRERO 2025'!D273+'MARZO 2025'!D273</f>
        <v>0</v>
      </c>
      <c r="E274" s="7">
        <f t="shared" si="5"/>
        <v>60559.740000000005</v>
      </c>
    </row>
    <row r="275" spans="1:5">
      <c r="A275" s="12" t="s">
        <v>540</v>
      </c>
      <c r="B275" s="16" t="s">
        <v>541</v>
      </c>
      <c r="C275" s="7">
        <f>+'ENERO 2025'!C274+'FEBRERO 2025'!C274+'MARZO 2025'!C274</f>
        <v>284012.78999999998</v>
      </c>
      <c r="D275" s="7">
        <f>+'ENERO 2025'!D274+'FEBRERO 2025'!D274+'MARZO 2025'!D274</f>
        <v>0</v>
      </c>
      <c r="E275" s="7">
        <f t="shared" si="5"/>
        <v>284012.78999999998</v>
      </c>
    </row>
    <row r="276" spans="1:5">
      <c r="A276" s="12" t="s">
        <v>542</v>
      </c>
      <c r="B276" s="16" t="s">
        <v>543</v>
      </c>
      <c r="C276" s="7">
        <f>+'ENERO 2025'!C275+'FEBRERO 2025'!C275+'MARZO 2025'!C275</f>
        <v>1066098.42</v>
      </c>
      <c r="D276" s="7">
        <f>+'ENERO 2025'!D275+'FEBRERO 2025'!D275+'MARZO 2025'!D275</f>
        <v>0</v>
      </c>
      <c r="E276" s="7">
        <f t="shared" si="5"/>
        <v>1066098.42</v>
      </c>
    </row>
    <row r="277" spans="1:5">
      <c r="A277" s="12" t="s">
        <v>544</v>
      </c>
      <c r="B277" s="16" t="s">
        <v>545</v>
      </c>
      <c r="C277" s="7">
        <f>+'ENERO 2025'!C276+'FEBRERO 2025'!C276+'MARZO 2025'!C276</f>
        <v>324056.33999999997</v>
      </c>
      <c r="D277" s="7">
        <f>+'ENERO 2025'!D276+'FEBRERO 2025'!D276+'MARZO 2025'!D276</f>
        <v>0</v>
      </c>
      <c r="E277" s="7">
        <f t="shared" si="5"/>
        <v>324056.33999999997</v>
      </c>
    </row>
    <row r="278" spans="1:5">
      <c r="A278" s="12" t="s">
        <v>546</v>
      </c>
      <c r="B278" s="16" t="s">
        <v>547</v>
      </c>
      <c r="C278" s="7">
        <f>+'ENERO 2025'!C277+'FEBRERO 2025'!C277+'MARZO 2025'!C277</f>
        <v>789501.11999999988</v>
      </c>
      <c r="D278" s="7">
        <f>+'ENERO 2025'!D277+'FEBRERO 2025'!D277+'MARZO 2025'!D277</f>
        <v>0</v>
      </c>
      <c r="E278" s="7">
        <f t="shared" si="5"/>
        <v>789501.11999999988</v>
      </c>
    </row>
    <row r="279" spans="1:5" ht="30">
      <c r="A279" s="12" t="s">
        <v>548</v>
      </c>
      <c r="B279" s="16" t="s">
        <v>549</v>
      </c>
      <c r="C279" s="7">
        <f>+'ENERO 2025'!C278+'FEBRERO 2025'!C278+'MARZO 2025'!C278</f>
        <v>1545385.44</v>
      </c>
      <c r="D279" s="7">
        <f>+'ENERO 2025'!D278+'FEBRERO 2025'!D278+'MARZO 2025'!D278</f>
        <v>0</v>
      </c>
      <c r="E279" s="7">
        <f t="shared" si="5"/>
        <v>1545385.44</v>
      </c>
    </row>
    <row r="280" spans="1:5">
      <c r="A280" s="12" t="s">
        <v>550</v>
      </c>
      <c r="B280" s="16" t="s">
        <v>551</v>
      </c>
      <c r="C280" s="7">
        <f>+'ENERO 2025'!C279+'FEBRERO 2025'!C279+'MARZO 2025'!C279</f>
        <v>943743.06</v>
      </c>
      <c r="D280" s="7">
        <f>+'ENERO 2025'!D279+'FEBRERO 2025'!D279+'MARZO 2025'!D279</f>
        <v>0</v>
      </c>
      <c r="E280" s="7">
        <f t="shared" si="5"/>
        <v>943743.06</v>
      </c>
    </row>
    <row r="281" spans="1:5">
      <c r="A281" s="12" t="s">
        <v>552</v>
      </c>
      <c r="B281" s="16" t="s">
        <v>553</v>
      </c>
      <c r="C281" s="7">
        <f>+'ENERO 2025'!C280+'FEBRERO 2025'!C280+'MARZO 2025'!C280</f>
        <v>328258.47000000003</v>
      </c>
      <c r="D281" s="7">
        <f>+'ENERO 2025'!D280+'FEBRERO 2025'!D280+'MARZO 2025'!D280</f>
        <v>0</v>
      </c>
      <c r="E281" s="7">
        <f t="shared" si="5"/>
        <v>328258.47000000003</v>
      </c>
    </row>
    <row r="282" spans="1:5">
      <c r="A282" s="12" t="s">
        <v>554</v>
      </c>
      <c r="B282" s="16" t="s">
        <v>555</v>
      </c>
      <c r="C282" s="7">
        <f>+'ENERO 2025'!C281+'FEBRERO 2025'!C281+'MARZO 2025'!C281</f>
        <v>1800972.21</v>
      </c>
      <c r="D282" s="7">
        <f>+'ENERO 2025'!D281+'FEBRERO 2025'!D281+'MARZO 2025'!D281</f>
        <v>0</v>
      </c>
      <c r="E282" s="7">
        <f t="shared" si="5"/>
        <v>1800972.21</v>
      </c>
    </row>
    <row r="283" spans="1:5">
      <c r="A283" s="12" t="s">
        <v>556</v>
      </c>
      <c r="B283" s="16" t="s">
        <v>557</v>
      </c>
      <c r="C283" s="7">
        <f>+'ENERO 2025'!C282+'FEBRERO 2025'!C282+'MARZO 2025'!C282</f>
        <v>170803.16999999998</v>
      </c>
      <c r="D283" s="7">
        <f>+'ENERO 2025'!D282+'FEBRERO 2025'!D282+'MARZO 2025'!D282</f>
        <v>0</v>
      </c>
      <c r="E283" s="7">
        <f t="shared" si="5"/>
        <v>170803.16999999998</v>
      </c>
    </row>
    <row r="284" spans="1:5">
      <c r="A284" s="12" t="s">
        <v>558</v>
      </c>
      <c r="B284" s="16" t="s">
        <v>559</v>
      </c>
      <c r="C284" s="7">
        <f>+'ENERO 2025'!C283+'FEBRERO 2025'!C283+'MARZO 2025'!C283</f>
        <v>3052704.75</v>
      </c>
      <c r="D284" s="7">
        <f>+'ENERO 2025'!D283+'FEBRERO 2025'!D283+'MARZO 2025'!D283</f>
        <v>0</v>
      </c>
      <c r="E284" s="7">
        <f t="shared" si="5"/>
        <v>3052704.75</v>
      </c>
    </row>
    <row r="285" spans="1:5">
      <c r="A285" s="12" t="s">
        <v>560</v>
      </c>
      <c r="B285" s="16" t="s">
        <v>561</v>
      </c>
      <c r="C285" s="7">
        <f>+'ENERO 2025'!C284+'FEBRERO 2025'!C284+'MARZO 2025'!C284</f>
        <v>9561516.209999999</v>
      </c>
      <c r="D285" s="7">
        <f>+'ENERO 2025'!D284+'FEBRERO 2025'!D284+'MARZO 2025'!D284</f>
        <v>0</v>
      </c>
      <c r="E285" s="7">
        <f t="shared" si="5"/>
        <v>9561516.209999999</v>
      </c>
    </row>
    <row r="286" spans="1:5">
      <c r="A286" s="12" t="s">
        <v>562</v>
      </c>
      <c r="B286" s="16" t="s">
        <v>563</v>
      </c>
      <c r="C286" s="7">
        <f>+'ENERO 2025'!C285+'FEBRERO 2025'!C285+'MARZO 2025'!C285</f>
        <v>724739.30999999994</v>
      </c>
      <c r="D286" s="7">
        <f>+'ENERO 2025'!D285+'FEBRERO 2025'!D285+'MARZO 2025'!D285</f>
        <v>0</v>
      </c>
      <c r="E286" s="7">
        <f t="shared" si="5"/>
        <v>724739.30999999994</v>
      </c>
    </row>
    <row r="287" spans="1:5">
      <c r="A287" s="12" t="s">
        <v>564</v>
      </c>
      <c r="B287" s="16" t="s">
        <v>565</v>
      </c>
      <c r="C287" s="7">
        <f>+'ENERO 2025'!C286+'FEBRERO 2025'!C286+'MARZO 2025'!C286</f>
        <v>497084.16000000003</v>
      </c>
      <c r="D287" s="7">
        <f>+'ENERO 2025'!D286+'FEBRERO 2025'!D286+'MARZO 2025'!D286</f>
        <v>0</v>
      </c>
      <c r="E287" s="7">
        <f t="shared" si="5"/>
        <v>497084.16000000003</v>
      </c>
    </row>
    <row r="288" spans="1:5">
      <c r="A288" s="12" t="s">
        <v>566</v>
      </c>
      <c r="B288" s="16" t="s">
        <v>567</v>
      </c>
      <c r="C288" s="7">
        <f>+'ENERO 2025'!C287+'FEBRERO 2025'!C287+'MARZO 2025'!C287</f>
        <v>75390.69</v>
      </c>
      <c r="D288" s="7">
        <f>+'ENERO 2025'!D287+'FEBRERO 2025'!D287+'MARZO 2025'!D287</f>
        <v>0</v>
      </c>
      <c r="E288" s="7">
        <f t="shared" si="5"/>
        <v>75390.69</v>
      </c>
    </row>
    <row r="289" spans="1:5">
      <c r="A289" s="12" t="s">
        <v>568</v>
      </c>
      <c r="B289" s="16" t="s">
        <v>569</v>
      </c>
      <c r="C289" s="7">
        <f>+'ENERO 2025'!C288+'FEBRERO 2025'!C288+'MARZO 2025'!C288</f>
        <v>161410.23000000001</v>
      </c>
      <c r="D289" s="7">
        <f>+'ENERO 2025'!D288+'FEBRERO 2025'!D288+'MARZO 2025'!D288</f>
        <v>0</v>
      </c>
      <c r="E289" s="7">
        <f t="shared" si="5"/>
        <v>161410.23000000001</v>
      </c>
    </row>
    <row r="290" spans="1:5">
      <c r="A290" s="12" t="s">
        <v>570</v>
      </c>
      <c r="B290" s="16" t="s">
        <v>571</v>
      </c>
      <c r="C290" s="7">
        <f>+'ENERO 2025'!C289+'FEBRERO 2025'!C289+'MARZO 2025'!C289</f>
        <v>258058.62</v>
      </c>
      <c r="D290" s="7">
        <f>+'ENERO 2025'!D289+'FEBRERO 2025'!D289+'MARZO 2025'!D289</f>
        <v>0</v>
      </c>
      <c r="E290" s="7">
        <f t="shared" si="5"/>
        <v>258058.62</v>
      </c>
    </row>
    <row r="291" spans="1:5">
      <c r="A291" s="12" t="s">
        <v>572</v>
      </c>
      <c r="B291" s="16" t="s">
        <v>573</v>
      </c>
      <c r="C291" s="7">
        <f>+'ENERO 2025'!C290+'FEBRERO 2025'!C290+'MARZO 2025'!C290</f>
        <v>776400.45</v>
      </c>
      <c r="D291" s="7">
        <f>+'ENERO 2025'!D290+'FEBRERO 2025'!D290+'MARZO 2025'!D290</f>
        <v>0</v>
      </c>
      <c r="E291" s="7">
        <f t="shared" si="5"/>
        <v>776400.45</v>
      </c>
    </row>
    <row r="292" spans="1:5">
      <c r="A292" s="12" t="s">
        <v>574</v>
      </c>
      <c r="B292" s="16" t="s">
        <v>575</v>
      </c>
      <c r="C292" s="7">
        <f>+'ENERO 2025'!C291+'FEBRERO 2025'!C291+'MARZO 2025'!C291</f>
        <v>906665.67</v>
      </c>
      <c r="D292" s="7">
        <f>+'ENERO 2025'!D291+'FEBRERO 2025'!D291+'MARZO 2025'!D291</f>
        <v>0</v>
      </c>
      <c r="E292" s="7">
        <f t="shared" si="5"/>
        <v>906665.67</v>
      </c>
    </row>
    <row r="293" spans="1:5">
      <c r="A293" s="12" t="s">
        <v>576</v>
      </c>
      <c r="B293" s="16" t="s">
        <v>577</v>
      </c>
      <c r="C293" s="7">
        <f>+'ENERO 2025'!C292+'FEBRERO 2025'!C292+'MARZO 2025'!C292</f>
        <v>766265.97</v>
      </c>
      <c r="D293" s="7">
        <f>+'ENERO 2025'!D292+'FEBRERO 2025'!D292+'MARZO 2025'!D292</f>
        <v>0</v>
      </c>
      <c r="E293" s="7">
        <f t="shared" si="5"/>
        <v>766265.97</v>
      </c>
    </row>
    <row r="294" spans="1:5">
      <c r="A294" s="12" t="s">
        <v>578</v>
      </c>
      <c r="B294" s="16" t="s">
        <v>579</v>
      </c>
      <c r="C294" s="7">
        <f>+'ENERO 2025'!C293+'FEBRERO 2025'!C293+'MARZO 2025'!C293</f>
        <v>75885.06</v>
      </c>
      <c r="D294" s="7">
        <f>+'ENERO 2025'!D293+'FEBRERO 2025'!D293+'MARZO 2025'!D293</f>
        <v>0</v>
      </c>
      <c r="E294" s="7">
        <f t="shared" si="5"/>
        <v>75885.06</v>
      </c>
    </row>
    <row r="295" spans="1:5">
      <c r="A295" s="12" t="s">
        <v>580</v>
      </c>
      <c r="B295" s="16" t="s">
        <v>581</v>
      </c>
      <c r="C295" s="7">
        <f>+'ENERO 2025'!C294+'FEBRERO 2025'!C294+'MARZO 2025'!C294</f>
        <v>144601.79999999999</v>
      </c>
      <c r="D295" s="7">
        <f>+'ENERO 2025'!D294+'FEBRERO 2025'!D294+'MARZO 2025'!D294</f>
        <v>0</v>
      </c>
      <c r="E295" s="7">
        <f t="shared" si="5"/>
        <v>144601.79999999999</v>
      </c>
    </row>
    <row r="296" spans="1:5">
      <c r="A296" s="12" t="s">
        <v>582</v>
      </c>
      <c r="B296" s="16" t="s">
        <v>583</v>
      </c>
      <c r="C296" s="7">
        <f>+'ENERO 2025'!C295+'FEBRERO 2025'!C295+'MARZO 2025'!C295</f>
        <v>300079.65000000002</v>
      </c>
      <c r="D296" s="7">
        <f>+'ENERO 2025'!D295+'FEBRERO 2025'!D295+'MARZO 2025'!D295</f>
        <v>0</v>
      </c>
      <c r="E296" s="7">
        <f t="shared" si="5"/>
        <v>300079.65000000002</v>
      </c>
    </row>
    <row r="297" spans="1:5">
      <c r="A297" s="12" t="s">
        <v>584</v>
      </c>
      <c r="B297" s="16" t="s">
        <v>585</v>
      </c>
      <c r="C297" s="7">
        <f>+'ENERO 2025'!C296+'FEBRERO 2025'!C296+'MARZO 2025'!C296</f>
        <v>257811.41999999998</v>
      </c>
      <c r="D297" s="7">
        <f>+'ENERO 2025'!D296+'FEBRERO 2025'!D296+'MARZO 2025'!D296</f>
        <v>0</v>
      </c>
      <c r="E297" s="7">
        <f t="shared" si="5"/>
        <v>257811.41999999998</v>
      </c>
    </row>
    <row r="298" spans="1:5">
      <c r="A298" s="12" t="s">
        <v>586</v>
      </c>
      <c r="B298" s="16" t="s">
        <v>587</v>
      </c>
      <c r="C298" s="7">
        <f>+'ENERO 2025'!C297+'FEBRERO 2025'!C297+'MARZO 2025'!C297</f>
        <v>1064862.51</v>
      </c>
      <c r="D298" s="7">
        <f>+'ENERO 2025'!D297+'FEBRERO 2025'!D297+'MARZO 2025'!D297</f>
        <v>0</v>
      </c>
      <c r="E298" s="7">
        <f t="shared" si="5"/>
        <v>1064862.51</v>
      </c>
    </row>
    <row r="299" spans="1:5" ht="30">
      <c r="A299" s="12" t="s">
        <v>588</v>
      </c>
      <c r="B299" s="16" t="s">
        <v>589</v>
      </c>
      <c r="C299" s="7">
        <f>+'ENERO 2025'!C298+'FEBRERO 2025'!C298+'MARZO 2025'!C298</f>
        <v>373245.69</v>
      </c>
      <c r="D299" s="7">
        <f>+'ENERO 2025'!D298+'FEBRERO 2025'!D298+'MARZO 2025'!D298</f>
        <v>0</v>
      </c>
      <c r="E299" s="7">
        <f t="shared" si="5"/>
        <v>373245.69</v>
      </c>
    </row>
    <row r="300" spans="1:5">
      <c r="A300" s="12" t="s">
        <v>590</v>
      </c>
      <c r="B300" s="16" t="s">
        <v>591</v>
      </c>
      <c r="C300" s="7">
        <f>+'ENERO 2025'!C299+'FEBRERO 2025'!C299+'MARZO 2025'!C299</f>
        <v>4230776.88</v>
      </c>
      <c r="D300" s="7">
        <f>+'ENERO 2025'!D299+'FEBRERO 2025'!D299+'MARZO 2025'!D299</f>
        <v>0</v>
      </c>
      <c r="E300" s="7">
        <f t="shared" si="5"/>
        <v>4230776.88</v>
      </c>
    </row>
    <row r="301" spans="1:5">
      <c r="A301" s="12" t="s">
        <v>592</v>
      </c>
      <c r="B301" s="16" t="s">
        <v>593</v>
      </c>
      <c r="C301" s="7">
        <f>+'ENERO 2025'!C300+'FEBRERO 2025'!C300+'MARZO 2025'!C300</f>
        <v>1738929.3900000001</v>
      </c>
      <c r="D301" s="7">
        <f>+'ENERO 2025'!D300+'FEBRERO 2025'!D300+'MARZO 2025'!D300</f>
        <v>0</v>
      </c>
      <c r="E301" s="7">
        <f t="shared" si="5"/>
        <v>1738929.3900000001</v>
      </c>
    </row>
    <row r="302" spans="1:5">
      <c r="A302" s="12" t="s">
        <v>594</v>
      </c>
      <c r="B302" s="16" t="s">
        <v>595</v>
      </c>
      <c r="C302" s="7">
        <f>+'ENERO 2025'!C301+'FEBRERO 2025'!C301+'MARZO 2025'!C301</f>
        <v>2476769.37</v>
      </c>
      <c r="D302" s="7">
        <f>+'ENERO 2025'!D301+'FEBRERO 2025'!D301+'MARZO 2025'!D301</f>
        <v>0</v>
      </c>
      <c r="E302" s="7">
        <f t="shared" si="5"/>
        <v>2476769.37</v>
      </c>
    </row>
    <row r="303" spans="1:5">
      <c r="A303" s="12" t="s">
        <v>596</v>
      </c>
      <c r="B303" s="16" t="s">
        <v>597</v>
      </c>
      <c r="C303" s="7">
        <f>+'ENERO 2025'!C302+'FEBRERO 2025'!C302+'MARZO 2025'!C302</f>
        <v>236059.34999999998</v>
      </c>
      <c r="D303" s="7">
        <f>+'ENERO 2025'!D302+'FEBRERO 2025'!D302+'MARZO 2025'!D302</f>
        <v>0</v>
      </c>
      <c r="E303" s="7">
        <f t="shared" si="5"/>
        <v>236059.34999999998</v>
      </c>
    </row>
    <row r="304" spans="1:5">
      <c r="A304" s="12" t="s">
        <v>598</v>
      </c>
      <c r="B304" s="16" t="s">
        <v>599</v>
      </c>
      <c r="C304" s="7">
        <f>+'ENERO 2025'!C303+'FEBRERO 2025'!C303+'MARZO 2025'!C303</f>
        <v>679999.26</v>
      </c>
      <c r="D304" s="7">
        <f>+'ENERO 2025'!D303+'FEBRERO 2025'!D303+'MARZO 2025'!D303</f>
        <v>0</v>
      </c>
      <c r="E304" s="7">
        <f t="shared" si="5"/>
        <v>679999.26</v>
      </c>
    </row>
    <row r="305" spans="1:5">
      <c r="A305" s="12" t="s">
        <v>600</v>
      </c>
      <c r="B305" s="16" t="s">
        <v>601</v>
      </c>
      <c r="C305" s="7">
        <f>+'ENERO 2025'!C304+'FEBRERO 2025'!C304+'MARZO 2025'!C304</f>
        <v>3358469.58</v>
      </c>
      <c r="D305" s="7">
        <f>+'ENERO 2025'!D304+'FEBRERO 2025'!D304+'MARZO 2025'!D304</f>
        <v>0</v>
      </c>
      <c r="E305" s="7">
        <f t="shared" si="5"/>
        <v>3358469.58</v>
      </c>
    </row>
    <row r="306" spans="1:5">
      <c r="A306" s="12" t="s">
        <v>602</v>
      </c>
      <c r="B306" s="16" t="s">
        <v>603</v>
      </c>
      <c r="C306" s="7">
        <f>+'ENERO 2025'!C305+'FEBRERO 2025'!C305+'MARZO 2025'!C305</f>
        <v>278080.38</v>
      </c>
      <c r="D306" s="7">
        <f>+'ENERO 2025'!D305+'FEBRERO 2025'!D305+'MARZO 2025'!D305</f>
        <v>0</v>
      </c>
      <c r="E306" s="7">
        <f t="shared" si="5"/>
        <v>278080.38</v>
      </c>
    </row>
    <row r="307" spans="1:5">
      <c r="A307" s="12" t="s">
        <v>604</v>
      </c>
      <c r="B307" s="16" t="s">
        <v>605</v>
      </c>
      <c r="C307" s="7">
        <f>+'ENERO 2025'!C306+'FEBRERO 2025'!C306+'MARZO 2025'!C306</f>
        <v>1639314.81</v>
      </c>
      <c r="D307" s="7">
        <f>+'ENERO 2025'!D306+'FEBRERO 2025'!D306+'MARZO 2025'!D306</f>
        <v>0</v>
      </c>
      <c r="E307" s="7">
        <f t="shared" si="5"/>
        <v>1639314.81</v>
      </c>
    </row>
    <row r="308" spans="1:5">
      <c r="A308" s="12" t="s">
        <v>606</v>
      </c>
      <c r="B308" s="16" t="s">
        <v>607</v>
      </c>
      <c r="C308" s="7">
        <f>+'ENERO 2025'!C307+'FEBRERO 2025'!C307+'MARZO 2025'!C307</f>
        <v>394009.02</v>
      </c>
      <c r="D308" s="7">
        <f>+'ENERO 2025'!D307+'FEBRERO 2025'!D307+'MARZO 2025'!D307</f>
        <v>0</v>
      </c>
      <c r="E308" s="7">
        <f t="shared" si="5"/>
        <v>394009.02</v>
      </c>
    </row>
    <row r="309" spans="1:5">
      <c r="A309" s="12" t="s">
        <v>608</v>
      </c>
      <c r="B309" s="16" t="s">
        <v>609</v>
      </c>
      <c r="C309" s="7">
        <f>+'ENERO 2025'!C308+'FEBRERO 2025'!C308+'MARZO 2025'!C308</f>
        <v>1126905.33</v>
      </c>
      <c r="D309" s="7">
        <f>+'ENERO 2025'!D308+'FEBRERO 2025'!D308+'MARZO 2025'!D308</f>
        <v>0</v>
      </c>
      <c r="E309" s="7">
        <f t="shared" si="5"/>
        <v>1126905.33</v>
      </c>
    </row>
    <row r="310" spans="1:5">
      <c r="A310" s="12" t="s">
        <v>610</v>
      </c>
      <c r="B310" s="16" t="s">
        <v>611</v>
      </c>
      <c r="C310" s="7">
        <f>+'ENERO 2025'!C309+'FEBRERO 2025'!C309+'MARZO 2025'!C309</f>
        <v>267204.36</v>
      </c>
      <c r="D310" s="7">
        <f>+'ENERO 2025'!D309+'FEBRERO 2025'!D309+'MARZO 2025'!D309</f>
        <v>0</v>
      </c>
      <c r="E310" s="7">
        <f t="shared" si="5"/>
        <v>267204.36</v>
      </c>
    </row>
    <row r="311" spans="1:5" ht="30">
      <c r="A311" s="12" t="s">
        <v>612</v>
      </c>
      <c r="B311" s="16" t="s">
        <v>613</v>
      </c>
      <c r="C311" s="7">
        <f>+'ENERO 2025'!C310+'FEBRERO 2025'!C310+'MARZO 2025'!C310</f>
        <v>176982.72</v>
      </c>
      <c r="D311" s="7">
        <f>+'ENERO 2025'!D310+'FEBRERO 2025'!D310+'MARZO 2025'!D310</f>
        <v>0</v>
      </c>
      <c r="E311" s="7">
        <f t="shared" si="5"/>
        <v>176982.72</v>
      </c>
    </row>
    <row r="312" spans="1:5">
      <c r="A312" s="12" t="s">
        <v>614</v>
      </c>
      <c r="B312" s="16" t="s">
        <v>615</v>
      </c>
      <c r="C312" s="7">
        <f>+'ENERO 2025'!C311+'FEBRERO 2025'!C311+'MARZO 2025'!C311</f>
        <v>1071042.0900000001</v>
      </c>
      <c r="D312" s="7">
        <f>+'ENERO 2025'!D311+'FEBRERO 2025'!D311+'MARZO 2025'!D311</f>
        <v>0</v>
      </c>
      <c r="E312" s="7">
        <f t="shared" si="5"/>
        <v>1071042.0900000001</v>
      </c>
    </row>
    <row r="313" spans="1:5">
      <c r="A313" s="12" t="s">
        <v>616</v>
      </c>
      <c r="B313" s="16" t="s">
        <v>617</v>
      </c>
      <c r="C313" s="7">
        <f>+'ENERO 2025'!C312+'FEBRERO 2025'!C312+'MARZO 2025'!C312</f>
        <v>1150387.68</v>
      </c>
      <c r="D313" s="7">
        <f>+'ENERO 2025'!D312+'FEBRERO 2025'!D312+'MARZO 2025'!D312</f>
        <v>0</v>
      </c>
      <c r="E313" s="7">
        <f t="shared" si="5"/>
        <v>1150387.68</v>
      </c>
    </row>
    <row r="314" spans="1:5">
      <c r="A314" s="12" t="s">
        <v>618</v>
      </c>
      <c r="B314" s="16" t="s">
        <v>619</v>
      </c>
      <c r="C314" s="7">
        <f>+'ENERO 2025'!C313+'FEBRERO 2025'!C313+'MARZO 2025'!C313</f>
        <v>2406322.3199999998</v>
      </c>
      <c r="D314" s="7">
        <f>+'ENERO 2025'!D313+'FEBRERO 2025'!D313+'MARZO 2025'!D313</f>
        <v>0</v>
      </c>
      <c r="E314" s="7">
        <f t="shared" si="5"/>
        <v>2406322.3199999998</v>
      </c>
    </row>
    <row r="315" spans="1:5">
      <c r="A315" s="12" t="s">
        <v>620</v>
      </c>
      <c r="B315" s="16" t="s">
        <v>621</v>
      </c>
      <c r="C315" s="7">
        <f>+'ENERO 2025'!C314+'FEBRERO 2025'!C314+'MARZO 2025'!C314</f>
        <v>817432.77</v>
      </c>
      <c r="D315" s="7">
        <f>+'ENERO 2025'!D314+'FEBRERO 2025'!D314+'MARZO 2025'!D314</f>
        <v>0</v>
      </c>
      <c r="E315" s="7">
        <f t="shared" si="5"/>
        <v>817432.77</v>
      </c>
    </row>
    <row r="316" spans="1:5">
      <c r="A316" s="12" t="s">
        <v>622</v>
      </c>
      <c r="B316" s="16" t="s">
        <v>623</v>
      </c>
      <c r="C316" s="7">
        <f>+'ENERO 2025'!C315+'FEBRERO 2025'!C315+'MARZO 2025'!C315</f>
        <v>2562788.91</v>
      </c>
      <c r="D316" s="7">
        <f>+'ENERO 2025'!D315+'FEBRERO 2025'!D315+'MARZO 2025'!D315</f>
        <v>15434</v>
      </c>
      <c r="E316" s="7">
        <f t="shared" si="5"/>
        <v>2547354.91</v>
      </c>
    </row>
    <row r="317" spans="1:5">
      <c r="A317" s="12" t="s">
        <v>624</v>
      </c>
      <c r="B317" s="16" t="s">
        <v>625</v>
      </c>
      <c r="C317" s="7">
        <f>+'ENERO 2025'!C316+'FEBRERO 2025'!C316+'MARZO 2025'!C316</f>
        <v>3597000.7800000003</v>
      </c>
      <c r="D317" s="7">
        <f>+'ENERO 2025'!D316+'FEBRERO 2025'!D316+'MARZO 2025'!D316</f>
        <v>0</v>
      </c>
      <c r="E317" s="7">
        <f t="shared" si="5"/>
        <v>3597000.7800000003</v>
      </c>
    </row>
    <row r="318" spans="1:5">
      <c r="A318" s="12" t="s">
        <v>626</v>
      </c>
      <c r="B318" s="16" t="s">
        <v>627</v>
      </c>
      <c r="C318" s="7">
        <f>+'ENERO 2025'!C317+'FEBRERO 2025'!C317+'MARZO 2025'!C317</f>
        <v>119389.17</v>
      </c>
      <c r="D318" s="7">
        <f>+'ENERO 2025'!D317+'FEBRERO 2025'!D317+'MARZO 2025'!D317</f>
        <v>0</v>
      </c>
      <c r="E318" s="7">
        <f t="shared" si="5"/>
        <v>119389.17</v>
      </c>
    </row>
    <row r="319" spans="1:5">
      <c r="A319" s="12" t="s">
        <v>628</v>
      </c>
      <c r="B319" s="16" t="s">
        <v>629</v>
      </c>
      <c r="C319" s="7">
        <f>+'ENERO 2025'!C318+'FEBRERO 2025'!C318+'MARZO 2025'!C318</f>
        <v>2787972.21</v>
      </c>
      <c r="D319" s="7">
        <f>+'ENERO 2025'!D318+'FEBRERO 2025'!D318+'MARZO 2025'!D318</f>
        <v>0</v>
      </c>
      <c r="E319" s="7">
        <f t="shared" si="5"/>
        <v>2787972.21</v>
      </c>
    </row>
    <row r="320" spans="1:5">
      <c r="A320" s="12" t="s">
        <v>630</v>
      </c>
      <c r="B320" s="16" t="s">
        <v>631</v>
      </c>
      <c r="C320" s="7">
        <f>+'ENERO 2025'!C319+'FEBRERO 2025'!C319+'MARZO 2025'!C319</f>
        <v>180443.28</v>
      </c>
      <c r="D320" s="7">
        <f>+'ENERO 2025'!D319+'FEBRERO 2025'!D319+'MARZO 2025'!D319</f>
        <v>0</v>
      </c>
      <c r="E320" s="7">
        <f t="shared" si="5"/>
        <v>180443.28</v>
      </c>
    </row>
    <row r="321" spans="1:5">
      <c r="A321" s="12" t="s">
        <v>632</v>
      </c>
      <c r="B321" s="16" t="s">
        <v>633</v>
      </c>
      <c r="C321" s="7">
        <f>+'ENERO 2025'!C320+'FEBRERO 2025'!C320+'MARZO 2025'!C320</f>
        <v>433805.39999999997</v>
      </c>
      <c r="D321" s="7">
        <f>+'ENERO 2025'!D320+'FEBRERO 2025'!D320+'MARZO 2025'!D320</f>
        <v>0</v>
      </c>
      <c r="E321" s="7">
        <f t="shared" si="5"/>
        <v>433805.39999999997</v>
      </c>
    </row>
    <row r="322" spans="1:5">
      <c r="A322" s="12" t="s">
        <v>634</v>
      </c>
      <c r="B322" s="16" t="s">
        <v>635</v>
      </c>
      <c r="C322" s="7">
        <f>+'ENERO 2025'!C321+'FEBRERO 2025'!C321+'MARZO 2025'!C321</f>
        <v>469399.71</v>
      </c>
      <c r="D322" s="7">
        <f>+'ENERO 2025'!D321+'FEBRERO 2025'!D321+'MARZO 2025'!D321</f>
        <v>0</v>
      </c>
      <c r="E322" s="7">
        <f t="shared" si="5"/>
        <v>469399.71</v>
      </c>
    </row>
    <row r="323" spans="1:5" ht="30">
      <c r="A323" s="12" t="s">
        <v>636</v>
      </c>
      <c r="B323" s="16" t="s">
        <v>637</v>
      </c>
      <c r="C323" s="7">
        <f>+'ENERO 2025'!C322+'FEBRERO 2025'!C322+'MARZO 2025'!C322</f>
        <v>182420.73</v>
      </c>
      <c r="D323" s="7">
        <f>+'ENERO 2025'!D322+'FEBRERO 2025'!D322+'MARZO 2025'!D322</f>
        <v>0</v>
      </c>
      <c r="E323" s="7">
        <f t="shared" si="5"/>
        <v>182420.73</v>
      </c>
    </row>
    <row r="324" spans="1:5" ht="30">
      <c r="A324" s="12" t="s">
        <v>638</v>
      </c>
      <c r="B324" s="16" t="s">
        <v>639</v>
      </c>
      <c r="C324" s="7">
        <f>+'ENERO 2025'!C323+'FEBRERO 2025'!C323+'MARZO 2025'!C323</f>
        <v>310708.5</v>
      </c>
      <c r="D324" s="7">
        <f>+'ENERO 2025'!D323+'FEBRERO 2025'!D323+'MARZO 2025'!D323</f>
        <v>0</v>
      </c>
      <c r="E324" s="7">
        <f t="shared" si="5"/>
        <v>310708.5</v>
      </c>
    </row>
    <row r="325" spans="1:5" ht="30">
      <c r="A325" s="12" t="s">
        <v>640</v>
      </c>
      <c r="B325" s="16" t="s">
        <v>641</v>
      </c>
      <c r="C325" s="7">
        <f>+'ENERO 2025'!C324+'FEBRERO 2025'!C324+'MARZO 2025'!C324</f>
        <v>12304748.370000001</v>
      </c>
      <c r="D325" s="7">
        <f>+'ENERO 2025'!D324+'FEBRERO 2025'!D324+'MARZO 2025'!D324</f>
        <v>970605</v>
      </c>
      <c r="E325" s="7">
        <f t="shared" si="5"/>
        <v>11334143.370000001</v>
      </c>
    </row>
    <row r="326" spans="1:5" ht="30">
      <c r="A326" s="12" t="s">
        <v>642</v>
      </c>
      <c r="B326" s="16" t="s">
        <v>643</v>
      </c>
      <c r="C326" s="7">
        <f>+'ENERO 2025'!C325+'FEBRERO 2025'!C325+'MARZO 2025'!C325</f>
        <v>240261.44999999998</v>
      </c>
      <c r="D326" s="7">
        <f>+'ENERO 2025'!D325+'FEBRERO 2025'!D325+'MARZO 2025'!D325</f>
        <v>0</v>
      </c>
      <c r="E326" s="7">
        <f t="shared" si="5"/>
        <v>240261.44999999998</v>
      </c>
    </row>
    <row r="327" spans="1:5">
      <c r="A327" s="12" t="s">
        <v>644</v>
      </c>
      <c r="B327" s="16" t="s">
        <v>645</v>
      </c>
      <c r="C327" s="7">
        <f>+'ENERO 2025'!C326+'FEBRERO 2025'!C326+'MARZO 2025'!C326</f>
        <v>174510.90000000002</v>
      </c>
      <c r="D327" s="7">
        <f>+'ENERO 2025'!D326+'FEBRERO 2025'!D326+'MARZO 2025'!D326</f>
        <v>0</v>
      </c>
      <c r="E327" s="7">
        <f t="shared" si="5"/>
        <v>174510.90000000002</v>
      </c>
    </row>
    <row r="328" spans="1:5">
      <c r="A328" s="12" t="s">
        <v>646</v>
      </c>
      <c r="B328" s="16" t="s">
        <v>647</v>
      </c>
      <c r="C328" s="7">
        <f>+'ENERO 2025'!C327+'FEBRERO 2025'!C327+'MARZO 2025'!C327</f>
        <v>185634.12</v>
      </c>
      <c r="D328" s="7">
        <f>+'ENERO 2025'!D327+'FEBRERO 2025'!D327+'MARZO 2025'!D327</f>
        <v>0</v>
      </c>
      <c r="E328" s="7">
        <f t="shared" si="5"/>
        <v>185634.12</v>
      </c>
    </row>
    <row r="329" spans="1:5">
      <c r="A329" s="12" t="s">
        <v>648</v>
      </c>
      <c r="B329" s="16" t="s">
        <v>649</v>
      </c>
      <c r="C329" s="7">
        <f>+'ENERO 2025'!C328+'FEBRERO 2025'!C328+'MARZO 2025'!C328</f>
        <v>194285.49</v>
      </c>
      <c r="D329" s="7">
        <f>+'ENERO 2025'!D328+'FEBRERO 2025'!D328+'MARZO 2025'!D328</f>
        <v>0</v>
      </c>
      <c r="E329" s="7">
        <f t="shared" ref="E329:E392" si="6">C329-D329</f>
        <v>194285.49</v>
      </c>
    </row>
    <row r="330" spans="1:5">
      <c r="A330" s="12" t="s">
        <v>650</v>
      </c>
      <c r="B330" s="16" t="s">
        <v>651</v>
      </c>
      <c r="C330" s="7">
        <f>+'ENERO 2025'!C329+'FEBRERO 2025'!C329+'MARZO 2025'!C329</f>
        <v>594226.89</v>
      </c>
      <c r="D330" s="7">
        <f>+'ENERO 2025'!D329+'FEBRERO 2025'!D329+'MARZO 2025'!D329</f>
        <v>0</v>
      </c>
      <c r="E330" s="7">
        <f t="shared" si="6"/>
        <v>594226.89</v>
      </c>
    </row>
    <row r="331" spans="1:5">
      <c r="A331" s="12" t="s">
        <v>652</v>
      </c>
      <c r="B331" s="16" t="s">
        <v>653</v>
      </c>
      <c r="C331" s="7">
        <f>+'ENERO 2025'!C330+'FEBRERO 2025'!C330+'MARZO 2025'!C330</f>
        <v>11915188.649999999</v>
      </c>
      <c r="D331" s="7">
        <f>+'ENERO 2025'!D330+'FEBRERO 2025'!D330+'MARZO 2025'!D330</f>
        <v>0</v>
      </c>
      <c r="E331" s="7">
        <f t="shared" si="6"/>
        <v>11915188.649999999</v>
      </c>
    </row>
    <row r="332" spans="1:5">
      <c r="A332" s="12" t="s">
        <v>654</v>
      </c>
      <c r="B332" s="16" t="s">
        <v>655</v>
      </c>
      <c r="C332" s="7">
        <f>+'ENERO 2025'!C331+'FEBRERO 2025'!C331+'MARZO 2025'!C331</f>
        <v>2948888.07</v>
      </c>
      <c r="D332" s="7">
        <f>+'ENERO 2025'!D331+'FEBRERO 2025'!D331+'MARZO 2025'!D331</f>
        <v>0</v>
      </c>
      <c r="E332" s="7">
        <f t="shared" si="6"/>
        <v>2948888.07</v>
      </c>
    </row>
    <row r="333" spans="1:5">
      <c r="A333" s="12" t="s">
        <v>656</v>
      </c>
      <c r="B333" s="16" t="s">
        <v>657</v>
      </c>
      <c r="C333" s="7">
        <f>+'ENERO 2025'!C332+'FEBRERO 2025'!C332+'MARZO 2025'!C332</f>
        <v>1248766.3500000001</v>
      </c>
      <c r="D333" s="7">
        <f>+'ENERO 2025'!D332+'FEBRERO 2025'!D332+'MARZO 2025'!D332</f>
        <v>0</v>
      </c>
      <c r="E333" s="7">
        <f t="shared" si="6"/>
        <v>1248766.3500000001</v>
      </c>
    </row>
    <row r="334" spans="1:5">
      <c r="A334" s="12" t="s">
        <v>658</v>
      </c>
      <c r="B334" s="16" t="s">
        <v>659</v>
      </c>
      <c r="C334" s="7">
        <f>+'ENERO 2025'!C333+'FEBRERO 2025'!C333+'MARZO 2025'!C333</f>
        <v>3826139.01</v>
      </c>
      <c r="D334" s="7">
        <f>+'ENERO 2025'!D333+'FEBRERO 2025'!D333+'MARZO 2025'!D333</f>
        <v>0</v>
      </c>
      <c r="E334" s="7">
        <f t="shared" si="6"/>
        <v>3826139.01</v>
      </c>
    </row>
    <row r="335" spans="1:5">
      <c r="A335" s="12" t="s">
        <v>660</v>
      </c>
      <c r="B335" s="16" t="s">
        <v>661</v>
      </c>
      <c r="C335" s="7">
        <f>+'ENERO 2025'!C334+'FEBRERO 2025'!C334+'MARZO 2025'!C334</f>
        <v>356190.08999999997</v>
      </c>
      <c r="D335" s="7">
        <f>+'ENERO 2025'!D334+'FEBRERO 2025'!D334+'MARZO 2025'!D334</f>
        <v>0</v>
      </c>
      <c r="E335" s="7">
        <f t="shared" si="6"/>
        <v>356190.08999999997</v>
      </c>
    </row>
    <row r="336" spans="1:5">
      <c r="A336" s="12" t="s">
        <v>662</v>
      </c>
      <c r="B336" s="16" t="s">
        <v>663</v>
      </c>
      <c r="C336" s="7">
        <f>+'ENERO 2025'!C335+'FEBRERO 2025'!C335+'MARZO 2025'!C335</f>
        <v>285001.5</v>
      </c>
      <c r="D336" s="7">
        <f>+'ENERO 2025'!D335+'FEBRERO 2025'!D335+'MARZO 2025'!D335</f>
        <v>0</v>
      </c>
      <c r="E336" s="7">
        <f t="shared" si="6"/>
        <v>285001.5</v>
      </c>
    </row>
    <row r="337" spans="1:5">
      <c r="A337" s="12" t="s">
        <v>664</v>
      </c>
      <c r="B337" s="16" t="s">
        <v>665</v>
      </c>
      <c r="C337" s="7">
        <f>+'ENERO 2025'!C336+'FEBRERO 2025'!C336+'MARZO 2025'!C336</f>
        <v>1061896.32</v>
      </c>
      <c r="D337" s="7">
        <f>+'ENERO 2025'!D336+'FEBRERO 2025'!D336+'MARZO 2025'!D336</f>
        <v>0</v>
      </c>
      <c r="E337" s="7">
        <f t="shared" si="6"/>
        <v>1061896.32</v>
      </c>
    </row>
    <row r="338" spans="1:5">
      <c r="A338" s="12" t="s">
        <v>666</v>
      </c>
      <c r="B338" s="16" t="s">
        <v>667</v>
      </c>
      <c r="C338" s="7">
        <f>+'ENERO 2025'!C337+'FEBRERO 2025'!C337+'MARZO 2025'!C337</f>
        <v>242733.30000000002</v>
      </c>
      <c r="D338" s="7">
        <f>+'ENERO 2025'!D337+'FEBRERO 2025'!D337+'MARZO 2025'!D337</f>
        <v>0</v>
      </c>
      <c r="E338" s="7">
        <f t="shared" si="6"/>
        <v>242733.30000000002</v>
      </c>
    </row>
    <row r="339" spans="1:5">
      <c r="A339" s="12" t="s">
        <v>668</v>
      </c>
      <c r="B339" s="16" t="s">
        <v>669</v>
      </c>
      <c r="C339" s="7">
        <f>+'ENERO 2025'!C338+'FEBRERO 2025'!C338+'MARZO 2025'!C338</f>
        <v>92199.09</v>
      </c>
      <c r="D339" s="7">
        <f>+'ENERO 2025'!D338+'FEBRERO 2025'!D338+'MARZO 2025'!D338</f>
        <v>0</v>
      </c>
      <c r="E339" s="7">
        <f t="shared" si="6"/>
        <v>92199.09</v>
      </c>
    </row>
    <row r="340" spans="1:5">
      <c r="A340" s="12" t="s">
        <v>670</v>
      </c>
      <c r="B340" s="16" t="s">
        <v>671</v>
      </c>
      <c r="C340" s="7">
        <f>+'ENERO 2025'!C339+'FEBRERO 2025'!C339+'MARZO 2025'!C339</f>
        <v>814219.38000000012</v>
      </c>
      <c r="D340" s="7">
        <f>+'ENERO 2025'!D339+'FEBRERO 2025'!D339+'MARZO 2025'!D339</f>
        <v>0</v>
      </c>
      <c r="E340" s="7">
        <f t="shared" si="6"/>
        <v>814219.38000000012</v>
      </c>
    </row>
    <row r="341" spans="1:5" ht="30">
      <c r="A341" s="12" t="s">
        <v>672</v>
      </c>
      <c r="B341" s="16" t="s">
        <v>673</v>
      </c>
      <c r="C341" s="7">
        <f>+'ENERO 2025'!C340+'FEBRERO 2025'!C340+'MARZO 2025'!C340</f>
        <v>12492854.310000001</v>
      </c>
      <c r="D341" s="7">
        <f>+'ENERO 2025'!D340+'FEBRERO 2025'!D340+'MARZO 2025'!D340</f>
        <v>0</v>
      </c>
      <c r="E341" s="7">
        <f t="shared" si="6"/>
        <v>12492854.310000001</v>
      </c>
    </row>
    <row r="342" spans="1:5">
      <c r="A342" s="12" t="s">
        <v>674</v>
      </c>
      <c r="B342" s="16" t="s">
        <v>675</v>
      </c>
      <c r="C342" s="7">
        <f>+'ENERO 2025'!C341+'FEBRERO 2025'!C341+'MARZO 2025'!C341</f>
        <v>214307.27999999997</v>
      </c>
      <c r="D342" s="7">
        <f>+'ENERO 2025'!D341+'FEBRERO 2025'!D341+'MARZO 2025'!D341</f>
        <v>0</v>
      </c>
      <c r="E342" s="7">
        <f t="shared" si="6"/>
        <v>214307.27999999997</v>
      </c>
    </row>
    <row r="343" spans="1:5">
      <c r="A343" s="12" t="s">
        <v>676</v>
      </c>
      <c r="B343" s="16" t="s">
        <v>677</v>
      </c>
      <c r="C343" s="7">
        <f>+'ENERO 2025'!C342+'FEBRERO 2025'!C342+'MARZO 2025'!C342</f>
        <v>419468.82</v>
      </c>
      <c r="D343" s="7">
        <f>+'ENERO 2025'!D342+'FEBRERO 2025'!D342+'MARZO 2025'!D342</f>
        <v>0</v>
      </c>
      <c r="E343" s="7">
        <f t="shared" si="6"/>
        <v>419468.82</v>
      </c>
    </row>
    <row r="344" spans="1:5" ht="30">
      <c r="A344" s="12" t="s">
        <v>678</v>
      </c>
      <c r="B344" s="16" t="s">
        <v>679</v>
      </c>
      <c r="C344" s="7">
        <f>+'ENERO 2025'!C343+'FEBRERO 2025'!C343+'MARZO 2025'!C343</f>
        <v>1388177.31</v>
      </c>
      <c r="D344" s="7">
        <f>+'ENERO 2025'!D343+'FEBRERO 2025'!D343+'MARZO 2025'!D343</f>
        <v>0</v>
      </c>
      <c r="E344" s="7">
        <f t="shared" si="6"/>
        <v>1388177.31</v>
      </c>
    </row>
    <row r="345" spans="1:5">
      <c r="A345" s="12" t="s">
        <v>680</v>
      </c>
      <c r="B345" s="16" t="s">
        <v>681</v>
      </c>
      <c r="C345" s="7">
        <f>+'ENERO 2025'!C344+'FEBRERO 2025'!C344+'MARZO 2025'!C344</f>
        <v>2561058.63</v>
      </c>
      <c r="D345" s="7">
        <f>+'ENERO 2025'!D344+'FEBRERO 2025'!D344+'MARZO 2025'!D344</f>
        <v>24681</v>
      </c>
      <c r="E345" s="7">
        <f t="shared" si="6"/>
        <v>2536377.63</v>
      </c>
    </row>
    <row r="346" spans="1:5" ht="30">
      <c r="A346" s="12" t="s">
        <v>682</v>
      </c>
      <c r="B346" s="16" t="s">
        <v>683</v>
      </c>
      <c r="C346" s="7">
        <f>+'ENERO 2025'!C345+'FEBRERO 2025'!C345+'MARZO 2025'!C345</f>
        <v>1075985.73</v>
      </c>
      <c r="D346" s="7">
        <f>+'ENERO 2025'!D345+'FEBRERO 2025'!D345+'MARZO 2025'!D345</f>
        <v>0</v>
      </c>
      <c r="E346" s="7">
        <f t="shared" si="6"/>
        <v>1075985.73</v>
      </c>
    </row>
    <row r="347" spans="1:5" ht="30">
      <c r="A347" s="12" t="s">
        <v>684</v>
      </c>
      <c r="B347" s="16" t="s">
        <v>685</v>
      </c>
      <c r="C347" s="7">
        <f>+'ENERO 2025'!C346+'FEBRERO 2025'!C346+'MARZO 2025'!C346</f>
        <v>431827.94999999995</v>
      </c>
      <c r="D347" s="7">
        <f>+'ENERO 2025'!D346+'FEBRERO 2025'!D346+'MARZO 2025'!D346</f>
        <v>0</v>
      </c>
      <c r="E347" s="7">
        <f t="shared" si="6"/>
        <v>431827.94999999995</v>
      </c>
    </row>
    <row r="348" spans="1:5">
      <c r="A348" s="12" t="s">
        <v>686</v>
      </c>
      <c r="B348" s="16" t="s">
        <v>687</v>
      </c>
      <c r="C348" s="7">
        <f>+'ENERO 2025'!C347+'FEBRERO 2025'!C347+'MARZO 2025'!C347</f>
        <v>59571</v>
      </c>
      <c r="D348" s="7">
        <f>+'ENERO 2025'!D347+'FEBRERO 2025'!D347+'MARZO 2025'!D347</f>
        <v>0</v>
      </c>
      <c r="E348" s="7">
        <f t="shared" si="6"/>
        <v>59571</v>
      </c>
    </row>
    <row r="349" spans="1:5">
      <c r="A349" s="12" t="s">
        <v>688</v>
      </c>
      <c r="B349" s="16" t="s">
        <v>689</v>
      </c>
      <c r="C349" s="7">
        <f>+'ENERO 2025'!C348+'FEBRERO 2025'!C348+'MARZO 2025'!C348</f>
        <v>1014684.4500000001</v>
      </c>
      <c r="D349" s="7">
        <f>+'ENERO 2025'!D348+'FEBRERO 2025'!D348+'MARZO 2025'!D348</f>
        <v>0</v>
      </c>
      <c r="E349" s="7">
        <f t="shared" si="6"/>
        <v>1014684.4500000001</v>
      </c>
    </row>
    <row r="350" spans="1:5">
      <c r="A350" s="12" t="s">
        <v>690</v>
      </c>
      <c r="B350" s="16" t="s">
        <v>691</v>
      </c>
      <c r="C350" s="7">
        <f>+'ENERO 2025'!C349+'FEBRERO 2025'!C349+'MARZO 2025'!C349</f>
        <v>494117.97</v>
      </c>
      <c r="D350" s="7">
        <f>+'ENERO 2025'!D349+'FEBRERO 2025'!D349+'MARZO 2025'!D349</f>
        <v>0</v>
      </c>
      <c r="E350" s="7">
        <f t="shared" si="6"/>
        <v>494117.97</v>
      </c>
    </row>
    <row r="351" spans="1:5">
      <c r="A351" s="12" t="s">
        <v>692</v>
      </c>
      <c r="B351" s="16" t="s">
        <v>693</v>
      </c>
      <c r="C351" s="7">
        <f>+'ENERO 2025'!C350+'FEBRERO 2025'!C350+'MARZO 2025'!C350</f>
        <v>694335.84</v>
      </c>
      <c r="D351" s="7">
        <f>+'ENERO 2025'!D350+'FEBRERO 2025'!D350+'MARZO 2025'!D350</f>
        <v>0</v>
      </c>
      <c r="E351" s="7">
        <f t="shared" si="6"/>
        <v>694335.84</v>
      </c>
    </row>
    <row r="352" spans="1:5">
      <c r="A352" s="12" t="s">
        <v>694</v>
      </c>
      <c r="B352" s="16" t="s">
        <v>695</v>
      </c>
      <c r="C352" s="7">
        <f>+'ENERO 2025'!C351+'FEBRERO 2025'!C351+'MARZO 2025'!C351</f>
        <v>1035200.61</v>
      </c>
      <c r="D352" s="7">
        <f>+'ENERO 2025'!D351+'FEBRERO 2025'!D351+'MARZO 2025'!D351</f>
        <v>0</v>
      </c>
      <c r="E352" s="7">
        <f t="shared" si="6"/>
        <v>1035200.61</v>
      </c>
    </row>
    <row r="353" spans="1:5" ht="30">
      <c r="A353" s="12" t="s">
        <v>696</v>
      </c>
      <c r="B353" s="16" t="s">
        <v>697</v>
      </c>
      <c r="C353" s="7">
        <f>+'ENERO 2025'!C352+'FEBRERO 2025'!C352+'MARZO 2025'!C352</f>
        <v>381155.52</v>
      </c>
      <c r="D353" s="7">
        <f>+'ENERO 2025'!D352+'FEBRERO 2025'!D352+'MARZO 2025'!D352</f>
        <v>0</v>
      </c>
      <c r="E353" s="7">
        <f t="shared" si="6"/>
        <v>381155.52</v>
      </c>
    </row>
    <row r="354" spans="1:5">
      <c r="A354" s="12" t="s">
        <v>698</v>
      </c>
      <c r="B354" s="16" t="s">
        <v>699</v>
      </c>
      <c r="C354" s="7">
        <f>+'ENERO 2025'!C353+'FEBRERO 2025'!C353+'MARZO 2025'!C353</f>
        <v>1038661.17</v>
      </c>
      <c r="D354" s="7">
        <f>+'ENERO 2025'!D353+'FEBRERO 2025'!D353+'MARZO 2025'!D353</f>
        <v>0</v>
      </c>
      <c r="E354" s="7">
        <f t="shared" si="6"/>
        <v>1038661.17</v>
      </c>
    </row>
    <row r="355" spans="1:5" ht="30">
      <c r="A355" s="12" t="s">
        <v>700</v>
      </c>
      <c r="B355" s="16" t="s">
        <v>701</v>
      </c>
      <c r="C355" s="7">
        <f>+'ENERO 2025'!C354+'FEBRERO 2025'!C354+'MARZO 2025'!C354</f>
        <v>2024919.63</v>
      </c>
      <c r="D355" s="7">
        <f>+'ENERO 2025'!D354+'FEBRERO 2025'!D354+'MARZO 2025'!D354</f>
        <v>0</v>
      </c>
      <c r="E355" s="7">
        <f t="shared" si="6"/>
        <v>2024919.63</v>
      </c>
    </row>
    <row r="356" spans="1:5">
      <c r="A356" s="12" t="s">
        <v>702</v>
      </c>
      <c r="B356" s="16" t="s">
        <v>703</v>
      </c>
      <c r="C356" s="7">
        <f>+'ENERO 2025'!C355+'FEBRERO 2025'!C355+'MARZO 2025'!C355</f>
        <v>541082.64</v>
      </c>
      <c r="D356" s="7">
        <f>+'ENERO 2025'!D355+'FEBRERO 2025'!D355+'MARZO 2025'!D355</f>
        <v>0</v>
      </c>
      <c r="E356" s="7">
        <f t="shared" si="6"/>
        <v>541082.64</v>
      </c>
    </row>
    <row r="357" spans="1:5">
      <c r="A357" s="12" t="s">
        <v>704</v>
      </c>
      <c r="B357" s="16" t="s">
        <v>705</v>
      </c>
      <c r="C357" s="7">
        <f>+'ENERO 2025'!C356+'FEBRERO 2025'!C356+'MARZO 2025'!C356</f>
        <v>4171947.42</v>
      </c>
      <c r="D357" s="7">
        <f>+'ENERO 2025'!D356+'FEBRERO 2025'!D356+'MARZO 2025'!D356</f>
        <v>0</v>
      </c>
      <c r="E357" s="7">
        <f t="shared" si="6"/>
        <v>4171947.42</v>
      </c>
    </row>
    <row r="358" spans="1:5">
      <c r="A358" s="12" t="s">
        <v>706</v>
      </c>
      <c r="B358" s="16" t="s">
        <v>707</v>
      </c>
      <c r="C358" s="7">
        <f>+'ENERO 2025'!C357+'FEBRERO 2025'!C357+'MARZO 2025'!C357</f>
        <v>692605.55999999994</v>
      </c>
      <c r="D358" s="7">
        <f>+'ENERO 2025'!D357+'FEBRERO 2025'!D357+'MARZO 2025'!D357</f>
        <v>0</v>
      </c>
      <c r="E358" s="7">
        <f t="shared" si="6"/>
        <v>692605.55999999994</v>
      </c>
    </row>
    <row r="359" spans="1:5">
      <c r="A359" s="12" t="s">
        <v>708</v>
      </c>
      <c r="B359" s="16" t="s">
        <v>709</v>
      </c>
      <c r="C359" s="7">
        <f>+'ENERO 2025'!C358+'FEBRERO 2025'!C358+'MARZO 2025'!C358</f>
        <v>1221081.8999999999</v>
      </c>
      <c r="D359" s="7">
        <f>+'ENERO 2025'!D358+'FEBRERO 2025'!D358+'MARZO 2025'!D358</f>
        <v>0</v>
      </c>
      <c r="E359" s="7">
        <f t="shared" si="6"/>
        <v>1221081.8999999999</v>
      </c>
    </row>
    <row r="360" spans="1:5">
      <c r="A360" s="12" t="s">
        <v>710</v>
      </c>
      <c r="B360" s="16" t="s">
        <v>711</v>
      </c>
      <c r="C360" s="7">
        <f>+'ENERO 2025'!C359+'FEBRERO 2025'!C359+'MARZO 2025'!C359</f>
        <v>594721.26</v>
      </c>
      <c r="D360" s="7">
        <f>+'ENERO 2025'!D359+'FEBRERO 2025'!D359+'MARZO 2025'!D359</f>
        <v>0</v>
      </c>
      <c r="E360" s="7">
        <f t="shared" si="6"/>
        <v>594721.26</v>
      </c>
    </row>
    <row r="361" spans="1:5">
      <c r="A361" s="12" t="s">
        <v>712</v>
      </c>
      <c r="B361" s="16" t="s">
        <v>713</v>
      </c>
      <c r="C361" s="7">
        <f>+'ENERO 2025'!C360+'FEBRERO 2025'!C360+'MARZO 2025'!C360</f>
        <v>117906.09</v>
      </c>
      <c r="D361" s="7">
        <f>+'ENERO 2025'!D360+'FEBRERO 2025'!D360+'MARZO 2025'!D360</f>
        <v>0</v>
      </c>
      <c r="E361" s="7">
        <f t="shared" si="6"/>
        <v>117906.09</v>
      </c>
    </row>
    <row r="362" spans="1:5">
      <c r="A362" s="12" t="s">
        <v>714</v>
      </c>
      <c r="B362" s="16" t="s">
        <v>715</v>
      </c>
      <c r="C362" s="7">
        <f>+'ENERO 2025'!C361+'FEBRERO 2025'!C361+'MARZO 2025'!C361</f>
        <v>168331.32</v>
      </c>
      <c r="D362" s="7">
        <f>+'ENERO 2025'!D361+'FEBRERO 2025'!D361+'MARZO 2025'!D361</f>
        <v>0</v>
      </c>
      <c r="E362" s="7">
        <f t="shared" si="6"/>
        <v>168331.32</v>
      </c>
    </row>
    <row r="363" spans="1:5">
      <c r="A363" s="12" t="s">
        <v>716</v>
      </c>
      <c r="B363" s="16" t="s">
        <v>717</v>
      </c>
      <c r="C363" s="7">
        <f>+'ENERO 2025'!C362+'FEBRERO 2025'!C362+'MARZO 2025'!C362</f>
        <v>538610.82000000007</v>
      </c>
      <c r="D363" s="7">
        <f>+'ENERO 2025'!D362+'FEBRERO 2025'!D362+'MARZO 2025'!D362</f>
        <v>0</v>
      </c>
      <c r="E363" s="7">
        <f t="shared" si="6"/>
        <v>538610.82000000007</v>
      </c>
    </row>
    <row r="364" spans="1:5">
      <c r="A364" s="12" t="s">
        <v>718</v>
      </c>
      <c r="B364" s="16" t="s">
        <v>719</v>
      </c>
      <c r="C364" s="7">
        <f>+'ENERO 2025'!C363+'FEBRERO 2025'!C363+'MARZO 2025'!C363</f>
        <v>209610.81</v>
      </c>
      <c r="D364" s="7">
        <f>+'ENERO 2025'!D363+'FEBRERO 2025'!D363+'MARZO 2025'!D363</f>
        <v>0</v>
      </c>
      <c r="E364" s="7">
        <f t="shared" si="6"/>
        <v>209610.81</v>
      </c>
    </row>
    <row r="365" spans="1:5">
      <c r="A365" s="12" t="s">
        <v>720</v>
      </c>
      <c r="B365" s="16" t="s">
        <v>721</v>
      </c>
      <c r="C365" s="7">
        <f>+'ENERO 2025'!C364+'FEBRERO 2025'!C364+'MARZO 2025'!C364</f>
        <v>483983.46</v>
      </c>
      <c r="D365" s="7">
        <f>+'ENERO 2025'!D364+'FEBRERO 2025'!D364+'MARZO 2025'!D364</f>
        <v>0</v>
      </c>
      <c r="E365" s="7">
        <f t="shared" si="6"/>
        <v>483983.46</v>
      </c>
    </row>
    <row r="366" spans="1:5">
      <c r="A366" s="12" t="s">
        <v>722</v>
      </c>
      <c r="B366" s="16" t="s">
        <v>723</v>
      </c>
      <c r="C366" s="7">
        <f>+'ENERO 2025'!C365+'FEBRERO 2025'!C365+'MARZO 2025'!C365</f>
        <v>157455.29999999999</v>
      </c>
      <c r="D366" s="7">
        <f>+'ENERO 2025'!D365+'FEBRERO 2025'!D365+'MARZO 2025'!D365</f>
        <v>0</v>
      </c>
      <c r="E366" s="7">
        <f t="shared" si="6"/>
        <v>157455.29999999999</v>
      </c>
    </row>
    <row r="367" spans="1:5">
      <c r="A367" s="12" t="s">
        <v>724</v>
      </c>
      <c r="B367" s="16" t="s">
        <v>725</v>
      </c>
      <c r="C367" s="7">
        <f>+'ENERO 2025'!C366+'FEBRERO 2025'!C366+'MARZO 2025'!C366</f>
        <v>984033.81</v>
      </c>
      <c r="D367" s="7">
        <f>+'ENERO 2025'!D366+'FEBRERO 2025'!D366+'MARZO 2025'!D366</f>
        <v>0</v>
      </c>
      <c r="E367" s="7">
        <f t="shared" si="6"/>
        <v>984033.81</v>
      </c>
    </row>
    <row r="368" spans="1:5">
      <c r="A368" s="12" t="s">
        <v>726</v>
      </c>
      <c r="B368" s="16" t="s">
        <v>727</v>
      </c>
      <c r="C368" s="7">
        <f>+'ENERO 2025'!C367+'FEBRERO 2025'!C367+'MARZO 2025'!C367</f>
        <v>203925.63</v>
      </c>
      <c r="D368" s="7">
        <f>+'ENERO 2025'!D367+'FEBRERO 2025'!D367+'MARZO 2025'!D367</f>
        <v>0</v>
      </c>
      <c r="E368" s="7">
        <f t="shared" si="6"/>
        <v>203925.63</v>
      </c>
    </row>
    <row r="369" spans="1:5">
      <c r="A369" s="12" t="s">
        <v>728</v>
      </c>
      <c r="B369" s="16" t="s">
        <v>729</v>
      </c>
      <c r="C369" s="7">
        <f>+'ENERO 2025'!C368+'FEBRERO 2025'!C368+'MARZO 2025'!C368</f>
        <v>369537.93</v>
      </c>
      <c r="D369" s="7">
        <f>+'ENERO 2025'!D368+'FEBRERO 2025'!D368+'MARZO 2025'!D368</f>
        <v>0</v>
      </c>
      <c r="E369" s="7">
        <f t="shared" si="6"/>
        <v>369537.93</v>
      </c>
    </row>
    <row r="370" spans="1:5">
      <c r="A370" s="12" t="s">
        <v>730</v>
      </c>
      <c r="B370" s="16" t="s">
        <v>731</v>
      </c>
      <c r="C370" s="7">
        <f>+'ENERO 2025'!C369+'FEBRERO 2025'!C369+'MARZO 2025'!C369</f>
        <v>661213.38</v>
      </c>
      <c r="D370" s="7">
        <f>+'ENERO 2025'!D369+'FEBRERO 2025'!D369+'MARZO 2025'!D369</f>
        <v>0</v>
      </c>
      <c r="E370" s="7">
        <f t="shared" si="6"/>
        <v>661213.38</v>
      </c>
    </row>
    <row r="371" spans="1:5">
      <c r="A371" s="12" t="s">
        <v>732</v>
      </c>
      <c r="B371" s="16" t="s">
        <v>733</v>
      </c>
      <c r="C371" s="7">
        <f>+'ENERO 2025'!C370+'FEBRERO 2025'!C370+'MARZO 2025'!C370</f>
        <v>4610943.6899999995</v>
      </c>
      <c r="D371" s="7">
        <f>+'ENERO 2025'!D370+'FEBRERO 2025'!D370+'MARZO 2025'!D370</f>
        <v>50683</v>
      </c>
      <c r="E371" s="7">
        <f t="shared" si="6"/>
        <v>4560260.6899999995</v>
      </c>
    </row>
    <row r="372" spans="1:5">
      <c r="A372" s="12" t="s">
        <v>734</v>
      </c>
      <c r="B372" s="16" t="s">
        <v>735</v>
      </c>
      <c r="C372" s="7">
        <f>+'ENERO 2025'!C371+'FEBRERO 2025'!C371+'MARZO 2025'!C371</f>
        <v>261766.34999999998</v>
      </c>
      <c r="D372" s="7">
        <f>+'ENERO 2025'!D371+'FEBRERO 2025'!D371+'MARZO 2025'!D371</f>
        <v>0</v>
      </c>
      <c r="E372" s="7">
        <f t="shared" si="6"/>
        <v>261766.34999999998</v>
      </c>
    </row>
    <row r="373" spans="1:5">
      <c r="A373" s="12" t="s">
        <v>736</v>
      </c>
      <c r="B373" s="16" t="s">
        <v>737</v>
      </c>
      <c r="C373" s="7">
        <f>+'ENERO 2025'!C372+'FEBRERO 2025'!C372+'MARZO 2025'!C372</f>
        <v>908643.11999999988</v>
      </c>
      <c r="D373" s="7">
        <f>+'ENERO 2025'!D372+'FEBRERO 2025'!D372+'MARZO 2025'!D372</f>
        <v>0</v>
      </c>
      <c r="E373" s="7">
        <f t="shared" si="6"/>
        <v>908643.11999999988</v>
      </c>
    </row>
    <row r="374" spans="1:5" ht="30">
      <c r="A374" s="12" t="s">
        <v>738</v>
      </c>
      <c r="B374" s="16" t="s">
        <v>739</v>
      </c>
      <c r="C374" s="7">
        <f>+'ENERO 2025'!C373+'FEBRERO 2025'!C373+'MARZO 2025'!C373</f>
        <v>1132590.54</v>
      </c>
      <c r="D374" s="7">
        <f>+'ENERO 2025'!D373+'FEBRERO 2025'!D373+'MARZO 2025'!D373</f>
        <v>4710</v>
      </c>
      <c r="E374" s="7">
        <f t="shared" si="6"/>
        <v>1127880.54</v>
      </c>
    </row>
    <row r="375" spans="1:5">
      <c r="A375" s="12" t="s">
        <v>740</v>
      </c>
      <c r="B375" s="16" t="s">
        <v>741</v>
      </c>
      <c r="C375" s="7">
        <f>+'ENERO 2025'!C374+'FEBRERO 2025'!C374+'MARZO 2025'!C374</f>
        <v>510926.37</v>
      </c>
      <c r="D375" s="7">
        <f>+'ENERO 2025'!D374+'FEBRERO 2025'!D374+'MARZO 2025'!D374</f>
        <v>0</v>
      </c>
      <c r="E375" s="7">
        <f t="shared" si="6"/>
        <v>510926.37</v>
      </c>
    </row>
    <row r="376" spans="1:5">
      <c r="A376" s="12" t="s">
        <v>742</v>
      </c>
      <c r="B376" s="16" t="s">
        <v>743</v>
      </c>
      <c r="C376" s="7">
        <f>+'ENERO 2025'!C375+'FEBRERO 2025'!C375+'MARZO 2025'!C375</f>
        <v>542071.38</v>
      </c>
      <c r="D376" s="7">
        <f>+'ENERO 2025'!D375+'FEBRERO 2025'!D375+'MARZO 2025'!D375</f>
        <v>0</v>
      </c>
      <c r="E376" s="7">
        <f t="shared" si="6"/>
        <v>542071.38</v>
      </c>
    </row>
    <row r="377" spans="1:5">
      <c r="A377" s="12" t="s">
        <v>744</v>
      </c>
      <c r="B377" s="16" t="s">
        <v>745</v>
      </c>
      <c r="C377" s="7">
        <f>+'ENERO 2025'!C376+'FEBRERO 2025'!C376+'MARZO 2025'!C376</f>
        <v>163634.84999999998</v>
      </c>
      <c r="D377" s="7">
        <f>+'ENERO 2025'!D376+'FEBRERO 2025'!D376+'MARZO 2025'!D376</f>
        <v>0</v>
      </c>
      <c r="E377" s="7">
        <f t="shared" si="6"/>
        <v>163634.84999999998</v>
      </c>
    </row>
    <row r="378" spans="1:5">
      <c r="A378" s="12" t="s">
        <v>746</v>
      </c>
      <c r="B378" s="16" t="s">
        <v>747</v>
      </c>
      <c r="C378" s="7">
        <f>+'ENERO 2025'!C377+'FEBRERO 2025'!C377+'MARZO 2025'!C377</f>
        <v>243722.01</v>
      </c>
      <c r="D378" s="7">
        <f>+'ENERO 2025'!D377+'FEBRERO 2025'!D377+'MARZO 2025'!D377</f>
        <v>0</v>
      </c>
      <c r="E378" s="7">
        <f t="shared" si="6"/>
        <v>243722.01</v>
      </c>
    </row>
    <row r="379" spans="1:5" ht="30">
      <c r="A379" s="12" t="s">
        <v>748</v>
      </c>
      <c r="B379" s="16" t="s">
        <v>749</v>
      </c>
      <c r="C379" s="7">
        <f>+'ENERO 2025'!C378+'FEBRERO 2025'!C378+'MARZO 2025'!C378</f>
        <v>325292.25</v>
      </c>
      <c r="D379" s="7">
        <f>+'ENERO 2025'!D378+'FEBRERO 2025'!D378+'MARZO 2025'!D378</f>
        <v>0</v>
      </c>
      <c r="E379" s="7">
        <f t="shared" si="6"/>
        <v>325292.25</v>
      </c>
    </row>
    <row r="380" spans="1:5" ht="30">
      <c r="A380" s="12" t="s">
        <v>750</v>
      </c>
      <c r="B380" s="16" t="s">
        <v>751</v>
      </c>
      <c r="C380" s="7">
        <f>+'ENERO 2025'!C379+'FEBRERO 2025'!C379+'MARZO 2025'!C379</f>
        <v>99614.58</v>
      </c>
      <c r="D380" s="7">
        <f>+'ENERO 2025'!D379+'FEBRERO 2025'!D379+'MARZO 2025'!D379</f>
        <v>0</v>
      </c>
      <c r="E380" s="7">
        <f t="shared" si="6"/>
        <v>99614.58</v>
      </c>
    </row>
    <row r="381" spans="1:5">
      <c r="A381" s="12" t="s">
        <v>752</v>
      </c>
      <c r="B381" s="16" t="s">
        <v>753</v>
      </c>
      <c r="C381" s="7">
        <f>+'ENERO 2025'!C380+'FEBRERO 2025'!C380+'MARZO 2025'!C380</f>
        <v>406615.32</v>
      </c>
      <c r="D381" s="7">
        <f>+'ENERO 2025'!D380+'FEBRERO 2025'!D380+'MARZO 2025'!D380</f>
        <v>0</v>
      </c>
      <c r="E381" s="7">
        <f t="shared" si="6"/>
        <v>406615.32</v>
      </c>
    </row>
    <row r="382" spans="1:5">
      <c r="A382" s="12" t="s">
        <v>754</v>
      </c>
      <c r="B382" s="16" t="s">
        <v>755</v>
      </c>
      <c r="C382" s="7">
        <f>+'ENERO 2025'!C381+'FEBRERO 2025'!C381+'MARZO 2025'!C381</f>
        <v>3262809.93</v>
      </c>
      <c r="D382" s="7">
        <f>+'ENERO 2025'!D381+'FEBRERO 2025'!D381+'MARZO 2025'!D381</f>
        <v>0</v>
      </c>
      <c r="E382" s="7">
        <f t="shared" si="6"/>
        <v>3262809.93</v>
      </c>
    </row>
    <row r="383" spans="1:5">
      <c r="A383" s="12" t="s">
        <v>756</v>
      </c>
      <c r="B383" s="16" t="s">
        <v>757</v>
      </c>
      <c r="C383" s="7">
        <f>+'ENERO 2025'!C382+'FEBRERO 2025'!C382+'MARZO 2025'!C382</f>
        <v>90221.64</v>
      </c>
      <c r="D383" s="7">
        <f>+'ENERO 2025'!D382+'FEBRERO 2025'!D382+'MARZO 2025'!D382</f>
        <v>0</v>
      </c>
      <c r="E383" s="7">
        <f t="shared" si="6"/>
        <v>90221.64</v>
      </c>
    </row>
    <row r="384" spans="1:5">
      <c r="A384" s="12" t="s">
        <v>758</v>
      </c>
      <c r="B384" s="16" t="s">
        <v>759</v>
      </c>
      <c r="C384" s="7">
        <f>+'ENERO 2025'!C383+'FEBRERO 2025'!C383+'MARZO 2025'!C383</f>
        <v>2684402.73</v>
      </c>
      <c r="D384" s="7">
        <f>+'ENERO 2025'!D383+'FEBRERO 2025'!D383+'MARZO 2025'!D383</f>
        <v>0</v>
      </c>
      <c r="E384" s="7">
        <f t="shared" si="6"/>
        <v>2684402.73</v>
      </c>
    </row>
    <row r="385" spans="1:5">
      <c r="A385" s="12" t="s">
        <v>760</v>
      </c>
      <c r="B385" s="16" t="s">
        <v>761</v>
      </c>
      <c r="C385" s="7">
        <f>+'ENERO 2025'!C384+'FEBRERO 2025'!C384+'MARZO 2025'!C384</f>
        <v>919519.17</v>
      </c>
      <c r="D385" s="7">
        <f>+'ENERO 2025'!D384+'FEBRERO 2025'!D384+'MARZO 2025'!D384</f>
        <v>0</v>
      </c>
      <c r="E385" s="7">
        <f t="shared" si="6"/>
        <v>919519.17</v>
      </c>
    </row>
    <row r="386" spans="1:5">
      <c r="A386" s="12" t="s">
        <v>762</v>
      </c>
      <c r="B386" s="16" t="s">
        <v>763</v>
      </c>
      <c r="C386" s="7">
        <f>+'ENERO 2025'!C385+'FEBRERO 2025'!C385+'MARZO 2025'!C385</f>
        <v>729435.78</v>
      </c>
      <c r="D386" s="7">
        <f>+'ENERO 2025'!D385+'FEBRERO 2025'!D385+'MARZO 2025'!D385</f>
        <v>0</v>
      </c>
      <c r="E386" s="7">
        <f t="shared" si="6"/>
        <v>729435.78</v>
      </c>
    </row>
    <row r="387" spans="1:5">
      <c r="A387" s="12" t="s">
        <v>764</v>
      </c>
      <c r="B387" s="16" t="s">
        <v>765</v>
      </c>
      <c r="C387" s="7">
        <f>+'ENERO 2025'!C386+'FEBRERO 2025'!C386+'MARZO 2025'!C386</f>
        <v>554183.30999999994</v>
      </c>
      <c r="D387" s="7">
        <f>+'ENERO 2025'!D386+'FEBRERO 2025'!D386+'MARZO 2025'!D386</f>
        <v>0</v>
      </c>
      <c r="E387" s="7">
        <f t="shared" si="6"/>
        <v>554183.30999999994</v>
      </c>
    </row>
    <row r="388" spans="1:5" ht="30">
      <c r="A388" s="12" t="s">
        <v>766</v>
      </c>
      <c r="B388" s="16" t="s">
        <v>767</v>
      </c>
      <c r="C388" s="7">
        <f>+'ENERO 2025'!C387+'FEBRERO 2025'!C387+'MARZO 2025'!C387</f>
        <v>726716.76</v>
      </c>
      <c r="D388" s="7">
        <f>+'ENERO 2025'!D387+'FEBRERO 2025'!D387+'MARZO 2025'!D387</f>
        <v>0</v>
      </c>
      <c r="E388" s="7">
        <f t="shared" si="6"/>
        <v>726716.76</v>
      </c>
    </row>
    <row r="389" spans="1:5">
      <c r="A389" s="12" t="s">
        <v>768</v>
      </c>
      <c r="B389" s="16" t="s">
        <v>769</v>
      </c>
      <c r="C389" s="7">
        <f>+'ENERO 2025'!C388+'FEBRERO 2025'!C388+'MARZO 2025'!C388</f>
        <v>292169.78999999998</v>
      </c>
      <c r="D389" s="7">
        <f>+'ENERO 2025'!D388+'FEBRERO 2025'!D388+'MARZO 2025'!D388</f>
        <v>0</v>
      </c>
      <c r="E389" s="7">
        <f t="shared" si="6"/>
        <v>292169.78999999998</v>
      </c>
    </row>
    <row r="390" spans="1:5">
      <c r="A390" s="12" t="s">
        <v>770</v>
      </c>
      <c r="B390" s="16" t="s">
        <v>771</v>
      </c>
      <c r="C390" s="7">
        <f>+'ENERO 2025'!C389+'FEBRERO 2025'!C389+'MARZO 2025'!C389</f>
        <v>147073.62</v>
      </c>
      <c r="D390" s="7">
        <f>+'ENERO 2025'!D389+'FEBRERO 2025'!D389+'MARZO 2025'!D389</f>
        <v>0</v>
      </c>
      <c r="E390" s="7">
        <f t="shared" si="6"/>
        <v>147073.62</v>
      </c>
    </row>
    <row r="391" spans="1:5">
      <c r="A391" s="12" t="s">
        <v>772</v>
      </c>
      <c r="B391" s="16" t="s">
        <v>773</v>
      </c>
      <c r="C391" s="7">
        <f>+'ENERO 2025'!C390+'FEBRERO 2025'!C390+'MARZO 2025'!C390</f>
        <v>1184993.25</v>
      </c>
      <c r="D391" s="7">
        <f>+'ENERO 2025'!D390+'FEBRERO 2025'!D390+'MARZO 2025'!D390</f>
        <v>0</v>
      </c>
      <c r="E391" s="7">
        <f t="shared" si="6"/>
        <v>1184993.25</v>
      </c>
    </row>
    <row r="392" spans="1:5">
      <c r="A392" s="12" t="s">
        <v>774</v>
      </c>
      <c r="B392" s="16" t="s">
        <v>775</v>
      </c>
      <c r="C392" s="7">
        <f>+'ENERO 2025'!C391+'FEBRERO 2025'!C391+'MARZO 2025'!C391</f>
        <v>24817624.469999999</v>
      </c>
      <c r="D392" s="7">
        <f>+'ENERO 2025'!D391+'FEBRERO 2025'!D391+'MARZO 2025'!D391</f>
        <v>0</v>
      </c>
      <c r="E392" s="7">
        <f t="shared" si="6"/>
        <v>24817624.469999999</v>
      </c>
    </row>
    <row r="393" spans="1:5">
      <c r="A393" s="12" t="s">
        <v>776</v>
      </c>
      <c r="B393" s="16" t="s">
        <v>777</v>
      </c>
      <c r="C393" s="7">
        <f>+'ENERO 2025'!C392+'FEBRERO 2025'!C392+'MARZO 2025'!C392</f>
        <v>4715996.28</v>
      </c>
      <c r="D393" s="7">
        <f>+'ENERO 2025'!D392+'FEBRERO 2025'!D392+'MARZO 2025'!D392</f>
        <v>0</v>
      </c>
      <c r="E393" s="7">
        <f t="shared" ref="E393:E456" si="7">C393-D393</f>
        <v>4715996.28</v>
      </c>
    </row>
    <row r="394" spans="1:5">
      <c r="A394" s="12" t="s">
        <v>778</v>
      </c>
      <c r="B394" s="16" t="s">
        <v>779</v>
      </c>
      <c r="C394" s="7">
        <f>+'ENERO 2025'!C393+'FEBRERO 2025'!C393+'MARZO 2025'!C393</f>
        <v>714604.8</v>
      </c>
      <c r="D394" s="7">
        <f>+'ENERO 2025'!D393+'FEBRERO 2025'!D393+'MARZO 2025'!D393</f>
        <v>0</v>
      </c>
      <c r="E394" s="7">
        <f t="shared" si="7"/>
        <v>714604.8</v>
      </c>
    </row>
    <row r="395" spans="1:5">
      <c r="A395" s="12" t="s">
        <v>780</v>
      </c>
      <c r="B395" s="16" t="s">
        <v>781</v>
      </c>
      <c r="C395" s="7">
        <f>+'ENERO 2025'!C394+'FEBRERO 2025'!C394+'MARZO 2025'!C394</f>
        <v>694335.84</v>
      </c>
      <c r="D395" s="7">
        <f>+'ENERO 2025'!D394+'FEBRERO 2025'!D394+'MARZO 2025'!D394</f>
        <v>0</v>
      </c>
      <c r="E395" s="7">
        <f t="shared" si="7"/>
        <v>694335.84</v>
      </c>
    </row>
    <row r="396" spans="1:5">
      <c r="A396" s="12" t="s">
        <v>782</v>
      </c>
      <c r="B396" s="16" t="s">
        <v>783</v>
      </c>
      <c r="C396" s="7">
        <f>+'ENERO 2025'!C395+'FEBRERO 2025'!C395+'MARZO 2025'!C395</f>
        <v>224441.78999999998</v>
      </c>
      <c r="D396" s="7">
        <f>+'ENERO 2025'!D395+'FEBRERO 2025'!D395+'MARZO 2025'!D395</f>
        <v>0</v>
      </c>
      <c r="E396" s="7">
        <f t="shared" si="7"/>
        <v>224441.78999999998</v>
      </c>
    </row>
    <row r="397" spans="1:5">
      <c r="A397" s="12" t="s">
        <v>784</v>
      </c>
      <c r="B397" s="16" t="s">
        <v>785</v>
      </c>
      <c r="C397" s="7">
        <f>+'ENERO 2025'!C396+'FEBRERO 2025'!C396+'MARZO 2025'!C396</f>
        <v>12448608.629999999</v>
      </c>
      <c r="D397" s="7">
        <f>+'ENERO 2025'!D396+'FEBRERO 2025'!D396+'MARZO 2025'!D396</f>
        <v>0</v>
      </c>
      <c r="E397" s="7">
        <f t="shared" si="7"/>
        <v>12448608.629999999</v>
      </c>
    </row>
    <row r="398" spans="1:5">
      <c r="A398" s="12" t="s">
        <v>786</v>
      </c>
      <c r="B398" s="16" t="s">
        <v>787</v>
      </c>
      <c r="C398" s="7">
        <f>+'ENERO 2025'!C397+'FEBRERO 2025'!C397+'MARZO 2025'!C397</f>
        <v>834241.17</v>
      </c>
      <c r="D398" s="7">
        <f>+'ENERO 2025'!D397+'FEBRERO 2025'!D397+'MARZO 2025'!D397</f>
        <v>0</v>
      </c>
      <c r="E398" s="7">
        <f t="shared" si="7"/>
        <v>834241.17</v>
      </c>
    </row>
    <row r="399" spans="1:5">
      <c r="A399" s="12" t="s">
        <v>788</v>
      </c>
      <c r="B399" s="16" t="s">
        <v>789</v>
      </c>
      <c r="C399" s="7">
        <f>+'ENERO 2025'!C398+'FEBRERO 2025'!C398+'MARZO 2025'!C398</f>
        <v>1662549.96</v>
      </c>
      <c r="D399" s="7">
        <f>+'ENERO 2025'!D398+'FEBRERO 2025'!D398+'MARZO 2025'!D398</f>
        <v>0</v>
      </c>
      <c r="E399" s="7">
        <f t="shared" si="7"/>
        <v>1662549.96</v>
      </c>
    </row>
    <row r="400" spans="1:5">
      <c r="A400" s="12" t="s">
        <v>790</v>
      </c>
      <c r="B400" s="16" t="s">
        <v>791</v>
      </c>
      <c r="C400" s="7">
        <f>+'ENERO 2025'!C399+'FEBRERO 2025'!C399+'MARZO 2025'!C399</f>
        <v>1031492.8800000001</v>
      </c>
      <c r="D400" s="7">
        <f>+'ENERO 2025'!D399+'FEBRERO 2025'!D399+'MARZO 2025'!D399</f>
        <v>0</v>
      </c>
      <c r="E400" s="7">
        <f t="shared" si="7"/>
        <v>1031492.8800000001</v>
      </c>
    </row>
    <row r="401" spans="1:5">
      <c r="A401" s="12" t="s">
        <v>792</v>
      </c>
      <c r="B401" s="16" t="s">
        <v>793</v>
      </c>
      <c r="C401" s="7">
        <f>+'ENERO 2025'!C400+'FEBRERO 2025'!C400+'MARZO 2025'!C400</f>
        <v>691122.48</v>
      </c>
      <c r="D401" s="7">
        <f>+'ENERO 2025'!D400+'FEBRERO 2025'!D400+'MARZO 2025'!D400</f>
        <v>0</v>
      </c>
      <c r="E401" s="7">
        <f t="shared" si="7"/>
        <v>691122.48</v>
      </c>
    </row>
    <row r="402" spans="1:5">
      <c r="A402" s="12" t="s">
        <v>794</v>
      </c>
      <c r="B402" s="16" t="s">
        <v>795</v>
      </c>
      <c r="C402" s="7">
        <f>+'ENERO 2025'!C401+'FEBRERO 2025'!C401+'MARZO 2025'!C401</f>
        <v>402660.42000000004</v>
      </c>
      <c r="D402" s="7">
        <f>+'ENERO 2025'!D401+'FEBRERO 2025'!D401+'MARZO 2025'!D401</f>
        <v>0</v>
      </c>
      <c r="E402" s="7">
        <f t="shared" si="7"/>
        <v>402660.42000000004</v>
      </c>
    </row>
    <row r="403" spans="1:5">
      <c r="A403" s="12" t="s">
        <v>796</v>
      </c>
      <c r="B403" s="16" t="s">
        <v>797</v>
      </c>
      <c r="C403" s="7">
        <f>+'ENERO 2025'!C402+'FEBRERO 2025'!C402+'MARZO 2025'!C402</f>
        <v>805568.01</v>
      </c>
      <c r="D403" s="7">
        <f>+'ENERO 2025'!D402+'FEBRERO 2025'!D402+'MARZO 2025'!D402</f>
        <v>0</v>
      </c>
      <c r="E403" s="7">
        <f t="shared" si="7"/>
        <v>805568.01</v>
      </c>
    </row>
    <row r="404" spans="1:5" ht="30">
      <c r="A404" s="12" t="s">
        <v>798</v>
      </c>
      <c r="B404" s="16" t="s">
        <v>799</v>
      </c>
      <c r="C404" s="7">
        <f>+'ENERO 2025'!C403+'FEBRERO 2025'!C403+'MARZO 2025'!C403</f>
        <v>9917706.3000000007</v>
      </c>
      <c r="D404" s="7">
        <f>+'ENERO 2025'!D403+'FEBRERO 2025'!D403+'MARZO 2025'!D403</f>
        <v>0</v>
      </c>
      <c r="E404" s="7">
        <f t="shared" si="7"/>
        <v>9917706.3000000007</v>
      </c>
    </row>
    <row r="405" spans="1:5">
      <c r="A405" s="12" t="s">
        <v>800</v>
      </c>
      <c r="B405" s="16" t="s">
        <v>801</v>
      </c>
      <c r="C405" s="7">
        <f>+'ENERO 2025'!C404+'FEBRERO 2025'!C404+'MARZO 2025'!C404</f>
        <v>1204767.8400000001</v>
      </c>
      <c r="D405" s="7">
        <f>+'ENERO 2025'!D404+'FEBRERO 2025'!D404+'MARZO 2025'!D404</f>
        <v>0</v>
      </c>
      <c r="E405" s="7">
        <f t="shared" si="7"/>
        <v>1204767.8400000001</v>
      </c>
    </row>
    <row r="406" spans="1:5">
      <c r="A406" s="12" t="s">
        <v>802</v>
      </c>
      <c r="B406" s="16" t="s">
        <v>803</v>
      </c>
      <c r="C406" s="7">
        <f>+'ENERO 2025'!C405+'FEBRERO 2025'!C405+'MARZO 2025'!C405</f>
        <v>10362140.550000001</v>
      </c>
      <c r="D406" s="7">
        <f>+'ENERO 2025'!D405+'FEBRERO 2025'!D405+'MARZO 2025'!D405</f>
        <v>0</v>
      </c>
      <c r="E406" s="7">
        <f t="shared" si="7"/>
        <v>10362140.550000001</v>
      </c>
    </row>
    <row r="407" spans="1:5">
      <c r="A407" s="12" t="s">
        <v>804</v>
      </c>
      <c r="B407" s="16" t="s">
        <v>805</v>
      </c>
      <c r="C407" s="7">
        <f>+'ENERO 2025'!C406+'FEBRERO 2025'!C406+'MARZO 2025'!C406</f>
        <v>423423.75</v>
      </c>
      <c r="D407" s="7">
        <f>+'ENERO 2025'!D406+'FEBRERO 2025'!D406+'MARZO 2025'!D406</f>
        <v>0</v>
      </c>
      <c r="E407" s="7">
        <f t="shared" si="7"/>
        <v>423423.75</v>
      </c>
    </row>
    <row r="408" spans="1:5">
      <c r="A408" s="12" t="s">
        <v>806</v>
      </c>
      <c r="B408" s="16" t="s">
        <v>807</v>
      </c>
      <c r="C408" s="7">
        <f>+'ENERO 2025'!C407+'FEBRERO 2025'!C407+'MARZO 2025'!C407</f>
        <v>6685299.8100000005</v>
      </c>
      <c r="D408" s="7">
        <f>+'ENERO 2025'!D407+'FEBRERO 2025'!D407+'MARZO 2025'!D407</f>
        <v>9720</v>
      </c>
      <c r="E408" s="7">
        <f t="shared" si="7"/>
        <v>6675579.8100000005</v>
      </c>
    </row>
    <row r="409" spans="1:5">
      <c r="A409" s="12" t="s">
        <v>808</v>
      </c>
      <c r="B409" s="16" t="s">
        <v>809</v>
      </c>
      <c r="C409" s="7">
        <f>+'ENERO 2025'!C408+'FEBRERO 2025'!C408+'MARZO 2025'!C408</f>
        <v>263743.80000000005</v>
      </c>
      <c r="D409" s="7">
        <f>+'ENERO 2025'!D408+'FEBRERO 2025'!D408+'MARZO 2025'!D408</f>
        <v>0</v>
      </c>
      <c r="E409" s="7">
        <f t="shared" si="7"/>
        <v>263743.80000000005</v>
      </c>
    </row>
    <row r="410" spans="1:5">
      <c r="A410" s="12" t="s">
        <v>810</v>
      </c>
      <c r="B410" s="16" t="s">
        <v>811</v>
      </c>
      <c r="C410" s="7">
        <f>+'ENERO 2025'!C409+'FEBRERO 2025'!C409+'MARZO 2025'!C409</f>
        <v>927181.83</v>
      </c>
      <c r="D410" s="7">
        <f>+'ENERO 2025'!D409+'FEBRERO 2025'!D409+'MARZO 2025'!D409</f>
        <v>0</v>
      </c>
      <c r="E410" s="7">
        <f t="shared" si="7"/>
        <v>927181.83</v>
      </c>
    </row>
    <row r="411" spans="1:5" ht="30">
      <c r="A411" s="12" t="s">
        <v>812</v>
      </c>
      <c r="B411" s="16" t="s">
        <v>813</v>
      </c>
      <c r="C411" s="7">
        <f>+'ENERO 2025'!C410+'FEBRERO 2025'!C410+'MARZO 2025'!C410</f>
        <v>188105.94</v>
      </c>
      <c r="D411" s="7">
        <f>+'ENERO 2025'!D410+'FEBRERO 2025'!D410+'MARZO 2025'!D410</f>
        <v>0</v>
      </c>
      <c r="E411" s="7">
        <f t="shared" si="7"/>
        <v>188105.94</v>
      </c>
    </row>
    <row r="412" spans="1:5">
      <c r="A412" s="12" t="s">
        <v>814</v>
      </c>
      <c r="B412" s="16" t="s">
        <v>815</v>
      </c>
      <c r="C412" s="7">
        <f>+'ENERO 2025'!C411+'FEBRERO 2025'!C411+'MARZO 2025'!C411</f>
        <v>448636.38</v>
      </c>
      <c r="D412" s="7">
        <f>+'ENERO 2025'!D411+'FEBRERO 2025'!D411+'MARZO 2025'!D411</f>
        <v>0</v>
      </c>
      <c r="E412" s="7">
        <f t="shared" si="7"/>
        <v>448636.38</v>
      </c>
    </row>
    <row r="413" spans="1:5">
      <c r="A413" s="12" t="s">
        <v>816</v>
      </c>
      <c r="B413" s="16" t="s">
        <v>817</v>
      </c>
      <c r="C413" s="7">
        <f>+'ENERO 2025'!C412+'FEBRERO 2025'!C412+'MARZO 2025'!C412</f>
        <v>5306762.6100000003</v>
      </c>
      <c r="D413" s="7">
        <f>+'ENERO 2025'!D412+'FEBRERO 2025'!D412+'MARZO 2025'!D412</f>
        <v>0</v>
      </c>
      <c r="E413" s="7">
        <f t="shared" si="7"/>
        <v>5306762.6100000003</v>
      </c>
    </row>
    <row r="414" spans="1:5">
      <c r="A414" s="12" t="s">
        <v>818</v>
      </c>
      <c r="B414" s="16" t="s">
        <v>819</v>
      </c>
      <c r="C414" s="7">
        <f>+'ENERO 2025'!C413+'FEBRERO 2025'!C413+'MARZO 2025'!C413</f>
        <v>2367514.6500000004</v>
      </c>
      <c r="D414" s="7">
        <f>+'ENERO 2025'!D413+'FEBRERO 2025'!D413+'MARZO 2025'!D413</f>
        <v>0</v>
      </c>
      <c r="E414" s="7">
        <f t="shared" si="7"/>
        <v>2367514.6500000004</v>
      </c>
    </row>
    <row r="415" spans="1:5">
      <c r="A415" s="12" t="s">
        <v>820</v>
      </c>
      <c r="B415" s="16" t="s">
        <v>821</v>
      </c>
      <c r="C415" s="7">
        <f>+'ENERO 2025'!C414+'FEBRERO 2025'!C414+'MARZO 2025'!C414</f>
        <v>123344.09999999999</v>
      </c>
      <c r="D415" s="7">
        <f>+'ENERO 2025'!D414+'FEBRERO 2025'!D414+'MARZO 2025'!D414</f>
        <v>0</v>
      </c>
      <c r="E415" s="7">
        <f t="shared" si="7"/>
        <v>123344.09999999999</v>
      </c>
    </row>
    <row r="416" spans="1:5">
      <c r="A416" s="12" t="s">
        <v>822</v>
      </c>
      <c r="B416" s="16" t="s">
        <v>823</v>
      </c>
      <c r="C416" s="7">
        <f>+'ENERO 2025'!C415+'FEBRERO 2025'!C415+'MARZO 2025'!C415</f>
        <v>2209565.0100000002</v>
      </c>
      <c r="D416" s="7">
        <f>+'ENERO 2025'!D415+'FEBRERO 2025'!D415+'MARZO 2025'!D415</f>
        <v>0</v>
      </c>
      <c r="E416" s="7">
        <f t="shared" si="7"/>
        <v>2209565.0100000002</v>
      </c>
    </row>
    <row r="417" spans="1:5">
      <c r="A417" s="12" t="s">
        <v>824</v>
      </c>
      <c r="B417" s="16" t="s">
        <v>825</v>
      </c>
      <c r="C417" s="7">
        <f>+'ENERO 2025'!C416+'FEBRERO 2025'!C416+'MARZO 2025'!C416</f>
        <v>844870.02</v>
      </c>
      <c r="D417" s="7">
        <f>+'ENERO 2025'!D416+'FEBRERO 2025'!D416+'MARZO 2025'!D416</f>
        <v>0</v>
      </c>
      <c r="E417" s="7">
        <f t="shared" si="7"/>
        <v>844870.02</v>
      </c>
    </row>
    <row r="418" spans="1:5">
      <c r="A418" s="12" t="s">
        <v>826</v>
      </c>
      <c r="B418" s="16" t="s">
        <v>827</v>
      </c>
      <c r="C418" s="7">
        <f>+'ENERO 2025'!C417+'FEBRERO 2025'!C417+'MARZO 2025'!C417</f>
        <v>224441.78999999998</v>
      </c>
      <c r="D418" s="7">
        <f>+'ENERO 2025'!D417+'FEBRERO 2025'!D417+'MARZO 2025'!D417</f>
        <v>0</v>
      </c>
      <c r="E418" s="7">
        <f t="shared" si="7"/>
        <v>224441.78999999998</v>
      </c>
    </row>
    <row r="419" spans="1:5">
      <c r="A419" s="12" t="s">
        <v>828</v>
      </c>
      <c r="B419" s="16" t="s">
        <v>829</v>
      </c>
      <c r="C419" s="7">
        <f>+'ENERO 2025'!C418+'FEBRERO 2025'!C418+'MARZO 2025'!C418</f>
        <v>785546.22</v>
      </c>
      <c r="D419" s="7">
        <f>+'ENERO 2025'!D418+'FEBRERO 2025'!D418+'MARZO 2025'!D418</f>
        <v>0</v>
      </c>
      <c r="E419" s="7">
        <f t="shared" si="7"/>
        <v>785546.22</v>
      </c>
    </row>
    <row r="420" spans="1:5">
      <c r="A420" s="12" t="s">
        <v>830</v>
      </c>
      <c r="B420" s="16" t="s">
        <v>831</v>
      </c>
      <c r="C420" s="7">
        <f>+'ENERO 2025'!C419+'FEBRERO 2025'!C419+'MARZO 2025'!C419</f>
        <v>12572199.93</v>
      </c>
      <c r="D420" s="7">
        <f>+'ENERO 2025'!D419+'FEBRERO 2025'!D419+'MARZO 2025'!D419</f>
        <v>0</v>
      </c>
      <c r="E420" s="7">
        <f t="shared" si="7"/>
        <v>12572199.93</v>
      </c>
    </row>
    <row r="421" spans="1:5" ht="30">
      <c r="A421" s="12" t="s">
        <v>832</v>
      </c>
      <c r="B421" s="16" t="s">
        <v>833</v>
      </c>
      <c r="C421" s="7">
        <f>+'ENERO 2025'!C420+'FEBRERO 2025'!C420+'MARZO 2025'!C420</f>
        <v>2964954.93</v>
      </c>
      <c r="D421" s="7">
        <f>+'ENERO 2025'!D420+'FEBRERO 2025'!D420+'MARZO 2025'!D420</f>
        <v>7047</v>
      </c>
      <c r="E421" s="7">
        <f t="shared" si="7"/>
        <v>2957907.93</v>
      </c>
    </row>
    <row r="422" spans="1:5">
      <c r="A422" s="12" t="s">
        <v>834</v>
      </c>
      <c r="B422" s="16" t="s">
        <v>835</v>
      </c>
      <c r="C422" s="7">
        <f>+'ENERO 2025'!C421+'FEBRERO 2025'!C421+'MARZO 2025'!C421</f>
        <v>1205756.58</v>
      </c>
      <c r="D422" s="7">
        <f>+'ENERO 2025'!D421+'FEBRERO 2025'!D421+'MARZO 2025'!D421</f>
        <v>0</v>
      </c>
      <c r="E422" s="7">
        <f t="shared" si="7"/>
        <v>1205756.58</v>
      </c>
    </row>
    <row r="423" spans="1:5">
      <c r="A423" s="12" t="s">
        <v>836</v>
      </c>
      <c r="B423" s="16" t="s">
        <v>837</v>
      </c>
      <c r="C423" s="7">
        <f>+'ENERO 2025'!C422+'FEBRERO 2025'!C422+'MARZO 2025'!C422</f>
        <v>113951.16</v>
      </c>
      <c r="D423" s="7">
        <f>+'ENERO 2025'!D422+'FEBRERO 2025'!D422+'MARZO 2025'!D422</f>
        <v>0</v>
      </c>
      <c r="E423" s="7">
        <f t="shared" si="7"/>
        <v>113951.16</v>
      </c>
    </row>
    <row r="424" spans="1:5">
      <c r="A424" s="12" t="s">
        <v>838</v>
      </c>
      <c r="B424" s="16" t="s">
        <v>839</v>
      </c>
      <c r="C424" s="7">
        <f>+'ENERO 2025'!C423+'FEBRERO 2025'!C423+'MARZO 2025'!C423</f>
        <v>2393221.6500000004</v>
      </c>
      <c r="D424" s="7">
        <f>+'ENERO 2025'!D423+'FEBRERO 2025'!D423+'MARZO 2025'!D423</f>
        <v>0</v>
      </c>
      <c r="E424" s="7">
        <f t="shared" si="7"/>
        <v>2393221.6500000004</v>
      </c>
    </row>
    <row r="425" spans="1:5" ht="30">
      <c r="A425" s="12" t="s">
        <v>840</v>
      </c>
      <c r="B425" s="16" t="s">
        <v>841</v>
      </c>
      <c r="C425" s="7">
        <f>+'ENERO 2025'!C424+'FEBRERO 2025'!C424+'MARZO 2025'!C424</f>
        <v>2900687.46</v>
      </c>
      <c r="D425" s="7">
        <f>+'ENERO 2025'!D424+'FEBRERO 2025'!D424+'MARZO 2025'!D424</f>
        <v>0</v>
      </c>
      <c r="E425" s="7">
        <f t="shared" si="7"/>
        <v>2900687.46</v>
      </c>
    </row>
    <row r="426" spans="1:5">
      <c r="A426" s="12" t="s">
        <v>842</v>
      </c>
      <c r="B426" s="16" t="s">
        <v>843</v>
      </c>
      <c r="C426" s="7">
        <f>+'ENERO 2025'!C425+'FEBRERO 2025'!C425+'MARZO 2025'!C425</f>
        <v>146332.08000000002</v>
      </c>
      <c r="D426" s="7">
        <f>+'ENERO 2025'!D425+'FEBRERO 2025'!D425+'MARZO 2025'!D425</f>
        <v>0</v>
      </c>
      <c r="E426" s="7">
        <f t="shared" si="7"/>
        <v>146332.08000000002</v>
      </c>
    </row>
    <row r="427" spans="1:5">
      <c r="A427" s="12" t="s">
        <v>844</v>
      </c>
      <c r="B427" s="16" t="s">
        <v>845</v>
      </c>
      <c r="C427" s="7">
        <f>+'ENERO 2025'!C426+'FEBRERO 2025'!C426+'MARZO 2025'!C426</f>
        <v>415019.55000000005</v>
      </c>
      <c r="D427" s="7">
        <f>+'ENERO 2025'!D426+'FEBRERO 2025'!D426+'MARZO 2025'!D426</f>
        <v>0</v>
      </c>
      <c r="E427" s="7">
        <f t="shared" si="7"/>
        <v>415019.55000000005</v>
      </c>
    </row>
    <row r="428" spans="1:5">
      <c r="A428" s="12" t="s">
        <v>846</v>
      </c>
      <c r="B428" s="16" t="s">
        <v>847</v>
      </c>
      <c r="C428" s="7">
        <f>+'ENERO 2025'!C427+'FEBRERO 2025'!C427+'MARZO 2025'!C427</f>
        <v>1159286.25</v>
      </c>
      <c r="D428" s="7">
        <f>+'ENERO 2025'!D427+'FEBRERO 2025'!D427+'MARZO 2025'!D427</f>
        <v>0</v>
      </c>
      <c r="E428" s="7">
        <f t="shared" si="7"/>
        <v>1159286.25</v>
      </c>
    </row>
    <row r="429" spans="1:5">
      <c r="A429" s="12" t="s">
        <v>848</v>
      </c>
      <c r="B429" s="16" t="s">
        <v>849</v>
      </c>
      <c r="C429" s="7">
        <f>+'ENERO 2025'!C428+'FEBRERO 2025'!C428+'MARZO 2025'!C428</f>
        <v>149051.09999999998</v>
      </c>
      <c r="D429" s="7">
        <f>+'ENERO 2025'!D428+'FEBRERO 2025'!D428+'MARZO 2025'!D428</f>
        <v>0</v>
      </c>
      <c r="E429" s="7">
        <f t="shared" si="7"/>
        <v>149051.09999999998</v>
      </c>
    </row>
    <row r="430" spans="1:5">
      <c r="A430" s="12" t="s">
        <v>850</v>
      </c>
      <c r="B430" s="16" t="s">
        <v>851</v>
      </c>
      <c r="C430" s="7">
        <f>+'ENERO 2025'!C429+'FEBRERO 2025'!C429+'MARZO 2025'!C429</f>
        <v>111973.70999999999</v>
      </c>
      <c r="D430" s="7">
        <f>+'ENERO 2025'!D429+'FEBRERO 2025'!D429+'MARZO 2025'!D429</f>
        <v>0</v>
      </c>
      <c r="E430" s="7">
        <f t="shared" si="7"/>
        <v>111973.70999999999</v>
      </c>
    </row>
    <row r="431" spans="1:5">
      <c r="A431" s="12" t="s">
        <v>852</v>
      </c>
      <c r="B431" s="16" t="s">
        <v>853</v>
      </c>
      <c r="C431" s="7">
        <f>+'ENERO 2025'!C430+'FEBRERO 2025'!C430+'MARZO 2025'!C430</f>
        <v>937563.48</v>
      </c>
      <c r="D431" s="7">
        <f>+'ENERO 2025'!D430+'FEBRERO 2025'!D430+'MARZO 2025'!D430</f>
        <v>0</v>
      </c>
      <c r="E431" s="7">
        <f t="shared" si="7"/>
        <v>937563.48</v>
      </c>
    </row>
    <row r="432" spans="1:5">
      <c r="A432" s="12" t="s">
        <v>854</v>
      </c>
      <c r="B432" s="16" t="s">
        <v>855</v>
      </c>
      <c r="C432" s="7">
        <f>+'ENERO 2025'!C431+'FEBRERO 2025'!C431+'MARZO 2025'!C431</f>
        <v>508701.72</v>
      </c>
      <c r="D432" s="7">
        <f>+'ENERO 2025'!D431+'FEBRERO 2025'!D431+'MARZO 2025'!D431</f>
        <v>0</v>
      </c>
      <c r="E432" s="7">
        <f t="shared" si="7"/>
        <v>508701.72</v>
      </c>
    </row>
    <row r="433" spans="1:5">
      <c r="A433" s="12" t="s">
        <v>856</v>
      </c>
      <c r="B433" s="16" t="s">
        <v>857</v>
      </c>
      <c r="C433" s="7">
        <f>+'ENERO 2025'!C432+'FEBRERO 2025'!C432+'MARZO 2025'!C432</f>
        <v>2216486.0999999996</v>
      </c>
      <c r="D433" s="7">
        <f>+'ENERO 2025'!D432+'FEBRERO 2025'!D432+'MARZO 2025'!D432</f>
        <v>0</v>
      </c>
      <c r="E433" s="7">
        <f t="shared" si="7"/>
        <v>2216486.0999999996</v>
      </c>
    </row>
    <row r="434" spans="1:5">
      <c r="A434" s="12" t="s">
        <v>858</v>
      </c>
      <c r="B434" s="16" t="s">
        <v>859</v>
      </c>
      <c r="C434" s="7">
        <f>+'ENERO 2025'!C433+'FEBRERO 2025'!C433+'MARZO 2025'!C433</f>
        <v>4129432.0200000005</v>
      </c>
      <c r="D434" s="7">
        <f>+'ENERO 2025'!D433+'FEBRERO 2025'!D433+'MARZO 2025'!D433</f>
        <v>0</v>
      </c>
      <c r="E434" s="7">
        <f t="shared" si="7"/>
        <v>4129432.0200000005</v>
      </c>
    </row>
    <row r="435" spans="1:5">
      <c r="A435" s="12" t="s">
        <v>860</v>
      </c>
      <c r="B435" s="16" t="s">
        <v>861</v>
      </c>
      <c r="C435" s="7">
        <f>+'ENERO 2025'!C434+'FEBRERO 2025'!C434+'MARZO 2025'!C434</f>
        <v>549734.04</v>
      </c>
      <c r="D435" s="7">
        <f>+'ENERO 2025'!D434+'FEBRERO 2025'!D434+'MARZO 2025'!D434</f>
        <v>0</v>
      </c>
      <c r="E435" s="7">
        <f t="shared" si="7"/>
        <v>549734.04</v>
      </c>
    </row>
    <row r="436" spans="1:5">
      <c r="A436" s="12" t="s">
        <v>862</v>
      </c>
      <c r="B436" s="16" t="s">
        <v>863</v>
      </c>
      <c r="C436" s="7">
        <f>+'ENERO 2025'!C435+'FEBRERO 2025'!C435+'MARZO 2025'!C435</f>
        <v>374728.77</v>
      </c>
      <c r="D436" s="7">
        <f>+'ENERO 2025'!D435+'FEBRERO 2025'!D435+'MARZO 2025'!D435</f>
        <v>0</v>
      </c>
      <c r="E436" s="7">
        <f t="shared" si="7"/>
        <v>374728.77</v>
      </c>
    </row>
    <row r="437" spans="1:5">
      <c r="A437" s="12" t="s">
        <v>864</v>
      </c>
      <c r="B437" s="16" t="s">
        <v>865</v>
      </c>
      <c r="C437" s="7">
        <f>+'ENERO 2025'!C436+'FEBRERO 2025'!C436+'MARZO 2025'!C436</f>
        <v>78356.88</v>
      </c>
      <c r="D437" s="7">
        <f>+'ENERO 2025'!D436+'FEBRERO 2025'!D436+'MARZO 2025'!D436</f>
        <v>0</v>
      </c>
      <c r="E437" s="7">
        <f t="shared" si="7"/>
        <v>78356.88</v>
      </c>
    </row>
    <row r="438" spans="1:5">
      <c r="A438" s="12" t="s">
        <v>866</v>
      </c>
      <c r="B438" s="16" t="s">
        <v>867</v>
      </c>
      <c r="C438" s="7">
        <f>+'ENERO 2025'!C437+'FEBRERO 2025'!C437+'MARZO 2025'!C437</f>
        <v>452344.11</v>
      </c>
      <c r="D438" s="7">
        <f>+'ENERO 2025'!D437+'FEBRERO 2025'!D437+'MARZO 2025'!D437</f>
        <v>0</v>
      </c>
      <c r="E438" s="7">
        <f t="shared" si="7"/>
        <v>452344.11</v>
      </c>
    </row>
    <row r="439" spans="1:5" ht="30">
      <c r="A439" s="12" t="s">
        <v>868</v>
      </c>
      <c r="B439" s="16" t="s">
        <v>869</v>
      </c>
      <c r="C439" s="7">
        <f>+'ENERO 2025'!C438+'FEBRERO 2025'!C438+'MARZO 2025'!C438</f>
        <v>223205.84999999998</v>
      </c>
      <c r="D439" s="7">
        <f>+'ENERO 2025'!D438+'FEBRERO 2025'!D438+'MARZO 2025'!D438</f>
        <v>0</v>
      </c>
      <c r="E439" s="7">
        <f t="shared" si="7"/>
        <v>223205.84999999998</v>
      </c>
    </row>
    <row r="440" spans="1:5" ht="30">
      <c r="A440" s="12" t="s">
        <v>870</v>
      </c>
      <c r="B440" s="16" t="s">
        <v>871</v>
      </c>
      <c r="C440" s="7">
        <f>+'ENERO 2025'!C439+'FEBRERO 2025'!C439+'MARZO 2025'!C439</f>
        <v>665909.85000000009</v>
      </c>
      <c r="D440" s="7">
        <f>+'ENERO 2025'!D439+'FEBRERO 2025'!D439+'MARZO 2025'!D439</f>
        <v>0</v>
      </c>
      <c r="E440" s="7">
        <f t="shared" si="7"/>
        <v>665909.85000000009</v>
      </c>
    </row>
    <row r="441" spans="1:5">
      <c r="A441" s="12" t="s">
        <v>872</v>
      </c>
      <c r="B441" s="16" t="s">
        <v>873</v>
      </c>
      <c r="C441" s="7">
        <f>+'ENERO 2025'!C440+'FEBRERO 2025'!C440+'MARZO 2025'!C440</f>
        <v>985022.54999999993</v>
      </c>
      <c r="D441" s="7">
        <f>+'ENERO 2025'!D440+'FEBRERO 2025'!D440+'MARZO 2025'!D440</f>
        <v>0</v>
      </c>
      <c r="E441" s="7">
        <f t="shared" si="7"/>
        <v>985022.54999999993</v>
      </c>
    </row>
    <row r="442" spans="1:5">
      <c r="A442" s="12" t="s">
        <v>874</v>
      </c>
      <c r="B442" s="16" t="s">
        <v>875</v>
      </c>
      <c r="C442" s="7">
        <f>+'ENERO 2025'!C441+'FEBRERO 2025'!C441+'MARZO 2025'!C441</f>
        <v>883924.86</v>
      </c>
      <c r="D442" s="7">
        <f>+'ENERO 2025'!D441+'FEBRERO 2025'!D441+'MARZO 2025'!D441</f>
        <v>0</v>
      </c>
      <c r="E442" s="7">
        <f t="shared" si="7"/>
        <v>883924.86</v>
      </c>
    </row>
    <row r="443" spans="1:5">
      <c r="A443" s="12" t="s">
        <v>876</v>
      </c>
      <c r="B443" s="16" t="s">
        <v>877</v>
      </c>
      <c r="C443" s="7">
        <f>+'ENERO 2025'!C442+'FEBRERO 2025'!C442+'MARZO 2025'!C442</f>
        <v>221475.57</v>
      </c>
      <c r="D443" s="7">
        <f>+'ENERO 2025'!D442+'FEBRERO 2025'!D442+'MARZO 2025'!D442</f>
        <v>0</v>
      </c>
      <c r="E443" s="7">
        <f t="shared" si="7"/>
        <v>221475.57</v>
      </c>
    </row>
    <row r="444" spans="1:5" ht="30">
      <c r="A444" s="12" t="s">
        <v>878</v>
      </c>
      <c r="B444" s="16" t="s">
        <v>879</v>
      </c>
      <c r="C444" s="7">
        <f>+'ENERO 2025'!C443+'FEBRERO 2025'!C443+'MARZO 2025'!C443</f>
        <v>2386053.36</v>
      </c>
      <c r="D444" s="7">
        <f>+'ENERO 2025'!D443+'FEBRERO 2025'!D443+'MARZO 2025'!D443</f>
        <v>0</v>
      </c>
      <c r="E444" s="7">
        <f t="shared" si="7"/>
        <v>2386053.36</v>
      </c>
    </row>
    <row r="445" spans="1:5">
      <c r="A445" s="12" t="s">
        <v>880</v>
      </c>
      <c r="B445" s="16" t="s">
        <v>881</v>
      </c>
      <c r="C445" s="7">
        <f>+'ENERO 2025'!C444+'FEBRERO 2025'!C444+'MARZO 2025'!C444</f>
        <v>454568.76</v>
      </c>
      <c r="D445" s="7">
        <f>+'ENERO 2025'!D444+'FEBRERO 2025'!D444+'MARZO 2025'!D444</f>
        <v>0</v>
      </c>
      <c r="E445" s="7">
        <f t="shared" si="7"/>
        <v>454568.76</v>
      </c>
    </row>
    <row r="446" spans="1:5">
      <c r="A446" s="12" t="s">
        <v>882</v>
      </c>
      <c r="B446" s="16" t="s">
        <v>883</v>
      </c>
      <c r="C446" s="7">
        <f>+'ENERO 2025'!C445+'FEBRERO 2025'!C445+'MARZO 2025'!C445</f>
        <v>6265336.6200000001</v>
      </c>
      <c r="D446" s="7">
        <f>+'ENERO 2025'!D445+'FEBRERO 2025'!D445+'MARZO 2025'!D445</f>
        <v>0</v>
      </c>
      <c r="E446" s="7">
        <f t="shared" si="7"/>
        <v>6265336.6200000001</v>
      </c>
    </row>
    <row r="447" spans="1:5">
      <c r="A447" s="12" t="s">
        <v>884</v>
      </c>
      <c r="B447" s="16" t="s">
        <v>885</v>
      </c>
      <c r="C447" s="7">
        <f>+'ENERO 2025'!C446+'FEBRERO 2025'!C446+'MARZO 2025'!C446</f>
        <v>200712.24</v>
      </c>
      <c r="D447" s="7">
        <f>+'ENERO 2025'!D446+'FEBRERO 2025'!D446+'MARZO 2025'!D446</f>
        <v>0</v>
      </c>
      <c r="E447" s="7">
        <f t="shared" si="7"/>
        <v>200712.24</v>
      </c>
    </row>
    <row r="448" spans="1:5">
      <c r="A448" s="12" t="s">
        <v>886</v>
      </c>
      <c r="B448" s="16" t="s">
        <v>887</v>
      </c>
      <c r="C448" s="7">
        <f>+'ENERO 2025'!C447+'FEBRERO 2025'!C447+'MARZO 2025'!C447</f>
        <v>2282483.8499999996</v>
      </c>
      <c r="D448" s="7">
        <f>+'ENERO 2025'!D447+'FEBRERO 2025'!D447+'MARZO 2025'!D447</f>
        <v>0</v>
      </c>
      <c r="E448" s="7">
        <f t="shared" si="7"/>
        <v>2282483.8499999996</v>
      </c>
    </row>
    <row r="449" spans="1:5">
      <c r="A449" s="12" t="s">
        <v>888</v>
      </c>
      <c r="B449" s="16" t="s">
        <v>889</v>
      </c>
      <c r="C449" s="7">
        <f>+'ENERO 2025'!C448+'FEBRERO 2025'!C448+'MARZO 2025'!C448</f>
        <v>61795.649999999994</v>
      </c>
      <c r="D449" s="7">
        <f>+'ENERO 2025'!D448+'FEBRERO 2025'!D448+'MARZO 2025'!D448</f>
        <v>0</v>
      </c>
      <c r="E449" s="7">
        <f t="shared" si="7"/>
        <v>61795.649999999994</v>
      </c>
    </row>
    <row r="450" spans="1:5">
      <c r="A450" s="12" t="s">
        <v>890</v>
      </c>
      <c r="B450" s="16" t="s">
        <v>891</v>
      </c>
      <c r="C450" s="7">
        <f>+'ENERO 2025'!C449+'FEBRERO 2025'!C449+'MARZO 2025'!C449</f>
        <v>107277.24</v>
      </c>
      <c r="D450" s="7">
        <f>+'ENERO 2025'!D449+'FEBRERO 2025'!D449+'MARZO 2025'!D449</f>
        <v>0</v>
      </c>
      <c r="E450" s="7">
        <f t="shared" si="7"/>
        <v>107277.24</v>
      </c>
    </row>
    <row r="451" spans="1:5">
      <c r="A451" s="12" t="s">
        <v>892</v>
      </c>
      <c r="B451" s="16" t="s">
        <v>893</v>
      </c>
      <c r="C451" s="7">
        <f>+'ENERO 2025'!C450+'FEBRERO 2025'!C450+'MARZO 2025'!C450</f>
        <v>118894.83</v>
      </c>
      <c r="D451" s="7">
        <f>+'ENERO 2025'!D450+'FEBRERO 2025'!D450+'MARZO 2025'!D450</f>
        <v>0</v>
      </c>
      <c r="E451" s="7">
        <f t="shared" si="7"/>
        <v>118894.83</v>
      </c>
    </row>
    <row r="452" spans="1:5">
      <c r="A452" s="12" t="s">
        <v>894</v>
      </c>
      <c r="B452" s="16" t="s">
        <v>895</v>
      </c>
      <c r="C452" s="7">
        <f>+'ENERO 2025'!C451+'FEBRERO 2025'!C451+'MARZO 2025'!C451</f>
        <v>419963.19000000006</v>
      </c>
      <c r="D452" s="7">
        <f>+'ENERO 2025'!D451+'FEBRERO 2025'!D451+'MARZO 2025'!D451</f>
        <v>0</v>
      </c>
      <c r="E452" s="7">
        <f t="shared" si="7"/>
        <v>419963.19000000006</v>
      </c>
    </row>
    <row r="453" spans="1:5">
      <c r="A453" s="12" t="s">
        <v>896</v>
      </c>
      <c r="B453" s="16" t="s">
        <v>897</v>
      </c>
      <c r="C453" s="7">
        <f>+'ENERO 2025'!C452+'FEBRERO 2025'!C452+'MARZO 2025'!C452</f>
        <v>1485072.9</v>
      </c>
      <c r="D453" s="7">
        <f>+'ENERO 2025'!D452+'FEBRERO 2025'!D452+'MARZO 2025'!D452</f>
        <v>0</v>
      </c>
      <c r="E453" s="7">
        <f t="shared" si="7"/>
        <v>1485072.9</v>
      </c>
    </row>
    <row r="454" spans="1:5">
      <c r="A454" s="12" t="s">
        <v>898</v>
      </c>
      <c r="B454" s="16" t="s">
        <v>899</v>
      </c>
      <c r="C454" s="7">
        <f>+'ENERO 2025'!C453+'FEBRERO 2025'!C453+'MARZO 2025'!C453</f>
        <v>4226821.9499999993</v>
      </c>
      <c r="D454" s="7">
        <f>+'ENERO 2025'!D453+'FEBRERO 2025'!D453+'MARZO 2025'!D453</f>
        <v>0</v>
      </c>
      <c r="E454" s="7">
        <f t="shared" si="7"/>
        <v>4226821.9499999993</v>
      </c>
    </row>
    <row r="455" spans="1:5">
      <c r="A455" s="12" t="s">
        <v>900</v>
      </c>
      <c r="B455" s="16" t="s">
        <v>901</v>
      </c>
      <c r="C455" s="7">
        <f>+'ENERO 2025'!C454+'FEBRERO 2025'!C454+'MARZO 2025'!C454</f>
        <v>610293.78</v>
      </c>
      <c r="D455" s="7">
        <f>+'ENERO 2025'!D454+'FEBRERO 2025'!D454+'MARZO 2025'!D454</f>
        <v>0</v>
      </c>
      <c r="E455" s="7">
        <f t="shared" si="7"/>
        <v>610293.78</v>
      </c>
    </row>
    <row r="456" spans="1:5">
      <c r="A456" s="12" t="s">
        <v>902</v>
      </c>
      <c r="B456" s="16" t="s">
        <v>903</v>
      </c>
      <c r="C456" s="7">
        <f>+'ENERO 2025'!C455+'FEBRERO 2025'!C455+'MARZO 2025'!C455</f>
        <v>814219.38000000012</v>
      </c>
      <c r="D456" s="7">
        <f>+'ENERO 2025'!D455+'FEBRERO 2025'!D455+'MARZO 2025'!D455</f>
        <v>0</v>
      </c>
      <c r="E456" s="7">
        <f t="shared" si="7"/>
        <v>814219.38000000012</v>
      </c>
    </row>
    <row r="457" spans="1:5">
      <c r="A457" s="12" t="s">
        <v>904</v>
      </c>
      <c r="B457" s="16" t="s">
        <v>905</v>
      </c>
      <c r="C457" s="7">
        <f>+'ENERO 2025'!C456+'FEBRERO 2025'!C456+'MARZO 2025'!C456</f>
        <v>3424714.5300000003</v>
      </c>
      <c r="D457" s="7">
        <f>+'ENERO 2025'!D456+'FEBRERO 2025'!D456+'MARZO 2025'!D456</f>
        <v>0</v>
      </c>
      <c r="E457" s="7">
        <f t="shared" ref="E457:E520" si="8">C457-D457</f>
        <v>3424714.5300000003</v>
      </c>
    </row>
    <row r="458" spans="1:5">
      <c r="A458" s="12" t="s">
        <v>906</v>
      </c>
      <c r="B458" s="16" t="s">
        <v>907</v>
      </c>
      <c r="C458" s="7">
        <f>+'ENERO 2025'!C457+'FEBRERO 2025'!C457+'MARZO 2025'!C457</f>
        <v>251879.03999999998</v>
      </c>
      <c r="D458" s="7">
        <f>+'ENERO 2025'!D457+'FEBRERO 2025'!D457+'MARZO 2025'!D457</f>
        <v>0</v>
      </c>
      <c r="E458" s="7">
        <f t="shared" si="8"/>
        <v>251879.03999999998</v>
      </c>
    </row>
    <row r="459" spans="1:5">
      <c r="A459" s="12" t="s">
        <v>908</v>
      </c>
      <c r="B459" s="16" t="s">
        <v>909</v>
      </c>
      <c r="C459" s="7">
        <f>+'ENERO 2025'!C458+'FEBRERO 2025'!C458+'MARZO 2025'!C458</f>
        <v>1092794.1599999999</v>
      </c>
      <c r="D459" s="7">
        <f>+'ENERO 2025'!D458+'FEBRERO 2025'!D458+'MARZO 2025'!D458</f>
        <v>4738</v>
      </c>
      <c r="E459" s="7">
        <f t="shared" si="8"/>
        <v>1088056.1599999999</v>
      </c>
    </row>
    <row r="460" spans="1:5">
      <c r="A460" s="12" t="s">
        <v>910</v>
      </c>
      <c r="B460" s="16" t="s">
        <v>911</v>
      </c>
      <c r="C460" s="7">
        <f>+'ENERO 2025'!C459+'FEBRERO 2025'!C459+'MARZO 2025'!C459</f>
        <v>968461.32000000007</v>
      </c>
      <c r="D460" s="7">
        <f>+'ENERO 2025'!D459+'FEBRERO 2025'!D459+'MARZO 2025'!D459</f>
        <v>0</v>
      </c>
      <c r="E460" s="7">
        <f t="shared" si="8"/>
        <v>968461.32000000007</v>
      </c>
    </row>
    <row r="461" spans="1:5">
      <c r="A461" s="12" t="s">
        <v>912</v>
      </c>
      <c r="B461" s="16" t="s">
        <v>913</v>
      </c>
      <c r="C461" s="7">
        <f>+'ENERO 2025'!C460+'FEBRERO 2025'!C460+'MARZO 2025'!C460</f>
        <v>878981.22</v>
      </c>
      <c r="D461" s="7">
        <f>+'ENERO 2025'!D460+'FEBRERO 2025'!D460+'MARZO 2025'!D460</f>
        <v>0</v>
      </c>
      <c r="E461" s="7">
        <f t="shared" si="8"/>
        <v>878981.22</v>
      </c>
    </row>
    <row r="462" spans="1:5">
      <c r="A462" s="12" t="s">
        <v>914</v>
      </c>
      <c r="B462" s="16" t="s">
        <v>915</v>
      </c>
      <c r="C462" s="7">
        <f>+'ENERO 2025'!C461+'FEBRERO 2025'!C461+'MARZO 2025'!C461</f>
        <v>717818.19000000006</v>
      </c>
      <c r="D462" s="7">
        <f>+'ENERO 2025'!D461+'FEBRERO 2025'!D461+'MARZO 2025'!D461</f>
        <v>0</v>
      </c>
      <c r="E462" s="7">
        <f t="shared" si="8"/>
        <v>717818.19000000006</v>
      </c>
    </row>
    <row r="463" spans="1:5">
      <c r="A463" s="12" t="s">
        <v>916</v>
      </c>
      <c r="B463" s="16" t="s">
        <v>917</v>
      </c>
      <c r="C463" s="7">
        <f>+'ENERO 2025'!C462+'FEBRERO 2025'!C462+'MARZO 2025'!C462</f>
        <v>412053.36</v>
      </c>
      <c r="D463" s="7">
        <f>+'ENERO 2025'!D462+'FEBRERO 2025'!D462+'MARZO 2025'!D462</f>
        <v>0</v>
      </c>
      <c r="E463" s="7">
        <f t="shared" si="8"/>
        <v>412053.36</v>
      </c>
    </row>
    <row r="464" spans="1:5">
      <c r="A464" s="12" t="s">
        <v>918</v>
      </c>
      <c r="B464" s="16" t="s">
        <v>919</v>
      </c>
      <c r="C464" s="7">
        <f>+'ENERO 2025'!C463+'FEBRERO 2025'!C463+'MARZO 2025'!C463</f>
        <v>827072.88000000012</v>
      </c>
      <c r="D464" s="7">
        <f>+'ENERO 2025'!D463+'FEBRERO 2025'!D463+'MARZO 2025'!D463</f>
        <v>0</v>
      </c>
      <c r="E464" s="7">
        <f t="shared" si="8"/>
        <v>827072.88000000012</v>
      </c>
    </row>
    <row r="465" spans="1:5">
      <c r="A465" s="12" t="s">
        <v>920</v>
      </c>
      <c r="B465" s="16" t="s">
        <v>921</v>
      </c>
      <c r="C465" s="7">
        <f>+'ENERO 2025'!C464+'FEBRERO 2025'!C464+'MARZO 2025'!C464</f>
        <v>285990.24</v>
      </c>
      <c r="D465" s="7">
        <f>+'ENERO 2025'!D464+'FEBRERO 2025'!D464+'MARZO 2025'!D464</f>
        <v>0</v>
      </c>
      <c r="E465" s="7">
        <f t="shared" si="8"/>
        <v>285990.24</v>
      </c>
    </row>
    <row r="466" spans="1:5">
      <c r="A466" s="12" t="s">
        <v>922</v>
      </c>
      <c r="B466" s="16" t="s">
        <v>923</v>
      </c>
      <c r="C466" s="7">
        <f>+'ENERO 2025'!C465+'FEBRERO 2025'!C465+'MARZO 2025'!C465</f>
        <v>1205509.4099999999</v>
      </c>
      <c r="D466" s="7">
        <f>+'ENERO 2025'!D465+'FEBRERO 2025'!D465+'MARZO 2025'!D465</f>
        <v>0</v>
      </c>
      <c r="E466" s="7">
        <f t="shared" si="8"/>
        <v>1205509.4099999999</v>
      </c>
    </row>
    <row r="467" spans="1:5">
      <c r="A467" s="12" t="s">
        <v>924</v>
      </c>
      <c r="B467" s="16" t="s">
        <v>925</v>
      </c>
      <c r="C467" s="7">
        <f>+'ENERO 2025'!C466+'FEBRERO 2025'!C466+'MARZO 2025'!C466</f>
        <v>1295731.0499999998</v>
      </c>
      <c r="D467" s="7">
        <f>+'ENERO 2025'!D466+'FEBRERO 2025'!D466+'MARZO 2025'!D466</f>
        <v>0</v>
      </c>
      <c r="E467" s="7">
        <f t="shared" si="8"/>
        <v>1295731.0499999998</v>
      </c>
    </row>
    <row r="468" spans="1:5">
      <c r="A468" s="12" t="s">
        <v>926</v>
      </c>
      <c r="B468" s="16" t="s">
        <v>927</v>
      </c>
      <c r="C468" s="7">
        <f>+'ENERO 2025'!C467+'FEBRERO 2025'!C467+'MARZO 2025'!C467</f>
        <v>130265.22</v>
      </c>
      <c r="D468" s="7">
        <f>+'ENERO 2025'!D467+'FEBRERO 2025'!D467+'MARZO 2025'!D467</f>
        <v>0</v>
      </c>
      <c r="E468" s="7">
        <f t="shared" si="8"/>
        <v>130265.22</v>
      </c>
    </row>
    <row r="469" spans="1:5">
      <c r="A469" s="12" t="s">
        <v>928</v>
      </c>
      <c r="B469" s="16" t="s">
        <v>929</v>
      </c>
      <c r="C469" s="7">
        <f>+'ENERO 2025'!C468+'FEBRERO 2025'!C468+'MARZO 2025'!C468</f>
        <v>1137039.8400000001</v>
      </c>
      <c r="D469" s="7">
        <f>+'ENERO 2025'!D468+'FEBRERO 2025'!D468+'MARZO 2025'!D468</f>
        <v>0</v>
      </c>
      <c r="E469" s="7">
        <f t="shared" si="8"/>
        <v>1137039.8400000001</v>
      </c>
    </row>
    <row r="470" spans="1:5">
      <c r="A470" s="12" t="s">
        <v>930</v>
      </c>
      <c r="B470" s="16" t="s">
        <v>931</v>
      </c>
      <c r="C470" s="7">
        <f>+'ENERO 2025'!C469+'FEBRERO 2025'!C469+'MARZO 2025'!C469</f>
        <v>129770.84999999999</v>
      </c>
      <c r="D470" s="7">
        <f>+'ENERO 2025'!D469+'FEBRERO 2025'!D469+'MARZO 2025'!D469</f>
        <v>0</v>
      </c>
      <c r="E470" s="7">
        <f t="shared" si="8"/>
        <v>129770.84999999999</v>
      </c>
    </row>
    <row r="471" spans="1:5">
      <c r="A471" s="12" t="s">
        <v>932</v>
      </c>
      <c r="B471" s="16" t="s">
        <v>933</v>
      </c>
      <c r="C471" s="7">
        <f>+'ENERO 2025'!C470+'FEBRERO 2025'!C470+'MARZO 2025'!C470</f>
        <v>84289.26</v>
      </c>
      <c r="D471" s="7">
        <f>+'ENERO 2025'!D470+'FEBRERO 2025'!D470+'MARZO 2025'!D470</f>
        <v>0</v>
      </c>
      <c r="E471" s="7">
        <f t="shared" si="8"/>
        <v>84289.26</v>
      </c>
    </row>
    <row r="472" spans="1:5">
      <c r="A472" s="12" t="s">
        <v>934</v>
      </c>
      <c r="B472" s="16" t="s">
        <v>935</v>
      </c>
      <c r="C472" s="7">
        <f>+'ENERO 2025'!C471+'FEBRERO 2025'!C471+'MARZO 2025'!C471</f>
        <v>404390.69999999995</v>
      </c>
      <c r="D472" s="7">
        <f>+'ENERO 2025'!D471+'FEBRERO 2025'!D471+'MARZO 2025'!D471</f>
        <v>0</v>
      </c>
      <c r="E472" s="7">
        <f t="shared" si="8"/>
        <v>404390.69999999995</v>
      </c>
    </row>
    <row r="473" spans="1:5">
      <c r="A473" s="12" t="s">
        <v>936</v>
      </c>
      <c r="B473" s="16" t="s">
        <v>937</v>
      </c>
      <c r="C473" s="7">
        <f>+'ENERO 2025'!C472+'FEBRERO 2025'!C472+'MARZO 2025'!C472</f>
        <v>3430894.08</v>
      </c>
      <c r="D473" s="7">
        <f>+'ENERO 2025'!D472+'FEBRERO 2025'!D472+'MARZO 2025'!D472</f>
        <v>0</v>
      </c>
      <c r="E473" s="7">
        <f t="shared" si="8"/>
        <v>3430894.08</v>
      </c>
    </row>
    <row r="474" spans="1:5">
      <c r="A474" s="12" t="s">
        <v>938</v>
      </c>
      <c r="B474" s="16" t="s">
        <v>939</v>
      </c>
      <c r="C474" s="7">
        <f>+'ENERO 2025'!C473+'FEBRERO 2025'!C473+'MARZO 2025'!C473</f>
        <v>4724153.28</v>
      </c>
      <c r="D474" s="7">
        <f>+'ENERO 2025'!D473+'FEBRERO 2025'!D473+'MARZO 2025'!D473</f>
        <v>0</v>
      </c>
      <c r="E474" s="7">
        <f t="shared" si="8"/>
        <v>4724153.28</v>
      </c>
    </row>
    <row r="475" spans="1:5">
      <c r="A475" s="12" t="s">
        <v>940</v>
      </c>
      <c r="B475" s="16" t="s">
        <v>941</v>
      </c>
      <c r="C475" s="7">
        <f>+'ENERO 2025'!C474+'FEBRERO 2025'!C474+'MARZO 2025'!C474</f>
        <v>3509498.13</v>
      </c>
      <c r="D475" s="7">
        <f>+'ENERO 2025'!D474+'FEBRERO 2025'!D474+'MARZO 2025'!D474</f>
        <v>0</v>
      </c>
      <c r="E475" s="7">
        <f t="shared" si="8"/>
        <v>3509498.13</v>
      </c>
    </row>
    <row r="476" spans="1:5">
      <c r="A476" s="12" t="s">
        <v>942</v>
      </c>
      <c r="B476" s="16" t="s">
        <v>943</v>
      </c>
      <c r="C476" s="7">
        <f>+'ENERO 2025'!C475+'FEBRERO 2025'!C475+'MARZO 2025'!C475</f>
        <v>8585886.6000000015</v>
      </c>
      <c r="D476" s="7">
        <f>+'ENERO 2025'!D475+'FEBRERO 2025'!D475+'MARZO 2025'!D475</f>
        <v>0</v>
      </c>
      <c r="E476" s="7">
        <f t="shared" si="8"/>
        <v>8585886.6000000015</v>
      </c>
    </row>
    <row r="477" spans="1:5">
      <c r="A477" s="12" t="s">
        <v>944</v>
      </c>
      <c r="B477" s="16" t="s">
        <v>945</v>
      </c>
      <c r="C477" s="7">
        <f>+'ENERO 2025'!C476+'FEBRERO 2025'!C476+'MARZO 2025'!C476</f>
        <v>1086120.21</v>
      </c>
      <c r="D477" s="7">
        <f>+'ENERO 2025'!D476+'FEBRERO 2025'!D476+'MARZO 2025'!D476</f>
        <v>0</v>
      </c>
      <c r="E477" s="7">
        <f t="shared" si="8"/>
        <v>1086120.21</v>
      </c>
    </row>
    <row r="478" spans="1:5">
      <c r="A478" s="12" t="s">
        <v>946</v>
      </c>
      <c r="B478" s="16" t="s">
        <v>947</v>
      </c>
      <c r="C478" s="7">
        <f>+'ENERO 2025'!C477+'FEBRERO 2025'!C477+'MARZO 2025'!C477</f>
        <v>106535.70000000001</v>
      </c>
      <c r="D478" s="7">
        <f>+'ENERO 2025'!D477+'FEBRERO 2025'!D477+'MARZO 2025'!D477</f>
        <v>0</v>
      </c>
      <c r="E478" s="7">
        <f t="shared" si="8"/>
        <v>106535.70000000001</v>
      </c>
    </row>
    <row r="479" spans="1:5">
      <c r="A479" s="12" t="s">
        <v>948</v>
      </c>
      <c r="B479" s="16" t="s">
        <v>949</v>
      </c>
      <c r="C479" s="7">
        <f>+'ENERO 2025'!C478+'FEBRERO 2025'!C478+'MARZO 2025'!C478</f>
        <v>830780.61</v>
      </c>
      <c r="D479" s="7">
        <f>+'ENERO 2025'!D478+'FEBRERO 2025'!D478+'MARZO 2025'!D478</f>
        <v>0</v>
      </c>
      <c r="E479" s="7">
        <f t="shared" si="8"/>
        <v>830780.61</v>
      </c>
    </row>
    <row r="480" spans="1:5">
      <c r="A480" s="12" t="s">
        <v>950</v>
      </c>
      <c r="B480" s="16" t="s">
        <v>951</v>
      </c>
      <c r="C480" s="7">
        <f>+'ENERO 2025'!C479+'FEBRERO 2025'!C479+'MARZO 2025'!C479</f>
        <v>319112.69999999995</v>
      </c>
      <c r="D480" s="7">
        <f>+'ENERO 2025'!D479+'FEBRERO 2025'!D479+'MARZO 2025'!D479</f>
        <v>0</v>
      </c>
      <c r="E480" s="7">
        <f t="shared" si="8"/>
        <v>319112.69999999995</v>
      </c>
    </row>
    <row r="481" spans="1:5">
      <c r="A481" s="12" t="s">
        <v>952</v>
      </c>
      <c r="B481" s="16" t="s">
        <v>953</v>
      </c>
      <c r="C481" s="7">
        <f>+'ENERO 2025'!C480+'FEBRERO 2025'!C480+'MARZO 2025'!C480</f>
        <v>850308.03</v>
      </c>
      <c r="D481" s="7">
        <f>+'ENERO 2025'!D480+'FEBRERO 2025'!D480+'MARZO 2025'!D480</f>
        <v>0</v>
      </c>
      <c r="E481" s="7">
        <f t="shared" si="8"/>
        <v>850308.03</v>
      </c>
    </row>
    <row r="482" spans="1:5">
      <c r="A482" s="12" t="s">
        <v>954</v>
      </c>
      <c r="B482" s="16" t="s">
        <v>955</v>
      </c>
      <c r="C482" s="7">
        <f>+'ENERO 2025'!C481+'FEBRERO 2025'!C481+'MARZO 2025'!C481</f>
        <v>2515082.67</v>
      </c>
      <c r="D482" s="7">
        <f>+'ENERO 2025'!D481+'FEBRERO 2025'!D481+'MARZO 2025'!D481</f>
        <v>0</v>
      </c>
      <c r="E482" s="7">
        <f t="shared" si="8"/>
        <v>2515082.67</v>
      </c>
    </row>
    <row r="483" spans="1:5">
      <c r="A483" s="12" t="s">
        <v>956</v>
      </c>
      <c r="B483" s="16" t="s">
        <v>957</v>
      </c>
      <c r="C483" s="7">
        <f>+'ENERO 2025'!C482+'FEBRERO 2025'!C482+'MARZO 2025'!C482</f>
        <v>104063.84999999999</v>
      </c>
      <c r="D483" s="7">
        <f>+'ENERO 2025'!D482+'FEBRERO 2025'!D482+'MARZO 2025'!D482</f>
        <v>0</v>
      </c>
      <c r="E483" s="7">
        <f t="shared" si="8"/>
        <v>104063.84999999999</v>
      </c>
    </row>
    <row r="484" spans="1:5">
      <c r="A484" s="12" t="s">
        <v>958</v>
      </c>
      <c r="B484" s="16" t="s">
        <v>959</v>
      </c>
      <c r="C484" s="7">
        <f>+'ENERO 2025'!C483+'FEBRERO 2025'!C483+'MARZO 2025'!C483</f>
        <v>328011.27</v>
      </c>
      <c r="D484" s="7">
        <f>+'ENERO 2025'!D483+'FEBRERO 2025'!D483+'MARZO 2025'!D483</f>
        <v>0</v>
      </c>
      <c r="E484" s="7">
        <f t="shared" si="8"/>
        <v>328011.27</v>
      </c>
    </row>
    <row r="485" spans="1:5">
      <c r="A485" s="12" t="s">
        <v>960</v>
      </c>
      <c r="B485" s="16" t="s">
        <v>961</v>
      </c>
      <c r="C485" s="7">
        <f>+'ENERO 2025'!C484+'FEBRERO 2025'!C484+'MARZO 2025'!C484</f>
        <v>395244.93</v>
      </c>
      <c r="D485" s="7">
        <f>+'ENERO 2025'!D484+'FEBRERO 2025'!D484+'MARZO 2025'!D484</f>
        <v>0</v>
      </c>
      <c r="E485" s="7">
        <f t="shared" si="8"/>
        <v>395244.93</v>
      </c>
    </row>
    <row r="486" spans="1:5">
      <c r="A486" s="12" t="s">
        <v>962</v>
      </c>
      <c r="B486" s="16" t="s">
        <v>963</v>
      </c>
      <c r="C486" s="7">
        <f>+'ENERO 2025'!C485+'FEBRERO 2025'!C485+'MARZO 2025'!C485</f>
        <v>43009.770000000004</v>
      </c>
      <c r="D486" s="7">
        <f>+'ENERO 2025'!D485+'FEBRERO 2025'!D485+'MARZO 2025'!D485</f>
        <v>0</v>
      </c>
      <c r="E486" s="7">
        <f t="shared" si="8"/>
        <v>43009.770000000004</v>
      </c>
    </row>
    <row r="487" spans="1:5">
      <c r="A487" s="12" t="s">
        <v>964</v>
      </c>
      <c r="B487" s="16" t="s">
        <v>965</v>
      </c>
      <c r="C487" s="7">
        <f>+'ENERO 2025'!C486+'FEBRERO 2025'!C486+'MARZO 2025'!C486</f>
        <v>333943.65000000002</v>
      </c>
      <c r="D487" s="7">
        <f>+'ENERO 2025'!D486+'FEBRERO 2025'!D486+'MARZO 2025'!D486</f>
        <v>0</v>
      </c>
      <c r="E487" s="7">
        <f t="shared" si="8"/>
        <v>333943.65000000002</v>
      </c>
    </row>
    <row r="488" spans="1:5">
      <c r="A488" s="12" t="s">
        <v>966</v>
      </c>
      <c r="B488" s="16" t="s">
        <v>967</v>
      </c>
      <c r="C488" s="7">
        <f>+'ENERO 2025'!C487+'FEBRERO 2025'!C487+'MARZO 2025'!C487</f>
        <v>469152.51</v>
      </c>
      <c r="D488" s="7">
        <f>+'ENERO 2025'!D487+'FEBRERO 2025'!D487+'MARZO 2025'!D487</f>
        <v>0</v>
      </c>
      <c r="E488" s="7">
        <f t="shared" si="8"/>
        <v>469152.51</v>
      </c>
    </row>
    <row r="489" spans="1:5" ht="30">
      <c r="A489" s="12" t="s">
        <v>968</v>
      </c>
      <c r="B489" s="16" t="s">
        <v>969</v>
      </c>
      <c r="C489" s="7">
        <f>+'ENERO 2025'!C488+'FEBRERO 2025'!C488+'MARZO 2025'!C488</f>
        <v>13802674.74</v>
      </c>
      <c r="D489" s="7">
        <f>+'ENERO 2025'!D488+'FEBRERO 2025'!D488+'MARZO 2025'!D488</f>
        <v>0</v>
      </c>
      <c r="E489" s="7">
        <f t="shared" si="8"/>
        <v>13802674.74</v>
      </c>
    </row>
    <row r="490" spans="1:5">
      <c r="A490" s="12" t="s">
        <v>970</v>
      </c>
      <c r="B490" s="16" t="s">
        <v>971</v>
      </c>
      <c r="C490" s="7">
        <f>+'ENERO 2025'!C489+'FEBRERO 2025'!C489+'MARZO 2025'!C489</f>
        <v>2690829.48</v>
      </c>
      <c r="D490" s="7">
        <f>+'ENERO 2025'!D489+'FEBRERO 2025'!D489+'MARZO 2025'!D489</f>
        <v>0</v>
      </c>
      <c r="E490" s="7">
        <f t="shared" si="8"/>
        <v>2690829.48</v>
      </c>
    </row>
    <row r="491" spans="1:5">
      <c r="A491" s="12" t="s">
        <v>972</v>
      </c>
      <c r="B491" s="16" t="s">
        <v>973</v>
      </c>
      <c r="C491" s="7">
        <f>+'ENERO 2025'!C490+'FEBRERO 2025'!C490+'MARZO 2025'!C490</f>
        <v>1101939.8999999999</v>
      </c>
      <c r="D491" s="7">
        <f>+'ENERO 2025'!D490+'FEBRERO 2025'!D490+'MARZO 2025'!D490</f>
        <v>0</v>
      </c>
      <c r="E491" s="7">
        <f t="shared" si="8"/>
        <v>1101939.8999999999</v>
      </c>
    </row>
    <row r="492" spans="1:5">
      <c r="A492" s="12" t="s">
        <v>974</v>
      </c>
      <c r="B492" s="16" t="s">
        <v>975</v>
      </c>
      <c r="C492" s="7">
        <f>+'ENERO 2025'!C491+'FEBRERO 2025'!C491+'MARZO 2025'!C491</f>
        <v>774670.17</v>
      </c>
      <c r="D492" s="7">
        <f>+'ENERO 2025'!D491+'FEBRERO 2025'!D491+'MARZO 2025'!D491</f>
        <v>0</v>
      </c>
      <c r="E492" s="7">
        <f t="shared" si="8"/>
        <v>774670.17</v>
      </c>
    </row>
    <row r="493" spans="1:5">
      <c r="A493" s="12" t="s">
        <v>976</v>
      </c>
      <c r="B493" s="16" t="s">
        <v>977</v>
      </c>
      <c r="C493" s="7">
        <f>+'ENERO 2025'!C492+'FEBRERO 2025'!C492+'MARZO 2025'!C492</f>
        <v>597934.64999999991</v>
      </c>
      <c r="D493" s="7">
        <f>+'ENERO 2025'!D492+'FEBRERO 2025'!D492+'MARZO 2025'!D492</f>
        <v>0</v>
      </c>
      <c r="E493" s="7">
        <f t="shared" si="8"/>
        <v>597934.64999999991</v>
      </c>
    </row>
    <row r="494" spans="1:5">
      <c r="A494" s="12" t="s">
        <v>978</v>
      </c>
      <c r="B494" s="16" t="s">
        <v>979</v>
      </c>
      <c r="C494" s="7">
        <f>+'ENERO 2025'!C493+'FEBRERO 2025'!C493+'MARZO 2025'!C493</f>
        <v>485960.94000000006</v>
      </c>
      <c r="D494" s="7">
        <f>+'ENERO 2025'!D493+'FEBRERO 2025'!D493+'MARZO 2025'!D493</f>
        <v>0</v>
      </c>
      <c r="E494" s="7">
        <f t="shared" si="8"/>
        <v>485960.94000000006</v>
      </c>
    </row>
    <row r="495" spans="1:5">
      <c r="A495" s="12" t="s">
        <v>980</v>
      </c>
      <c r="B495" s="16" t="s">
        <v>981</v>
      </c>
      <c r="C495" s="7">
        <f>+'ENERO 2025'!C494+'FEBRERO 2025'!C494+'MARZO 2025'!C494</f>
        <v>32133.75</v>
      </c>
      <c r="D495" s="7">
        <f>+'ENERO 2025'!D494+'FEBRERO 2025'!D494+'MARZO 2025'!D494</f>
        <v>0</v>
      </c>
      <c r="E495" s="7">
        <f t="shared" si="8"/>
        <v>32133.75</v>
      </c>
    </row>
    <row r="496" spans="1:5">
      <c r="A496" s="12" t="s">
        <v>982</v>
      </c>
      <c r="B496" s="16" t="s">
        <v>983</v>
      </c>
      <c r="C496" s="7">
        <f>+'ENERO 2025'!C495+'FEBRERO 2025'!C495+'MARZO 2025'!C495</f>
        <v>1213419.24</v>
      </c>
      <c r="D496" s="7">
        <f>+'ENERO 2025'!D495+'FEBRERO 2025'!D495+'MARZO 2025'!D495</f>
        <v>0</v>
      </c>
      <c r="E496" s="7">
        <f t="shared" si="8"/>
        <v>1213419.24</v>
      </c>
    </row>
    <row r="497" spans="1:5">
      <c r="A497" s="12" t="s">
        <v>984</v>
      </c>
      <c r="B497" s="16" t="s">
        <v>985</v>
      </c>
      <c r="C497" s="7">
        <f>+'ENERO 2025'!C496+'FEBRERO 2025'!C496+'MARZO 2025'!C496</f>
        <v>735120.96</v>
      </c>
      <c r="D497" s="7">
        <f>+'ENERO 2025'!D496+'FEBRERO 2025'!D496+'MARZO 2025'!D496</f>
        <v>0</v>
      </c>
      <c r="E497" s="7">
        <f t="shared" si="8"/>
        <v>735120.96</v>
      </c>
    </row>
    <row r="498" spans="1:5">
      <c r="A498" s="12" t="s">
        <v>986</v>
      </c>
      <c r="B498" s="16" t="s">
        <v>987</v>
      </c>
      <c r="C498" s="7">
        <f>+'ENERO 2025'!C497+'FEBRERO 2025'!C497+'MARZO 2025'!C497</f>
        <v>1218610.08</v>
      </c>
      <c r="D498" s="7">
        <f>+'ENERO 2025'!D497+'FEBRERO 2025'!D497+'MARZO 2025'!D497</f>
        <v>0</v>
      </c>
      <c r="E498" s="7">
        <f t="shared" si="8"/>
        <v>1218610.08</v>
      </c>
    </row>
    <row r="499" spans="1:5">
      <c r="A499" s="12" t="s">
        <v>988</v>
      </c>
      <c r="B499" s="16" t="s">
        <v>989</v>
      </c>
      <c r="C499" s="7">
        <f>+'ENERO 2025'!C498+'FEBRERO 2025'!C498+'MARZO 2025'!C498</f>
        <v>683212.62</v>
      </c>
      <c r="D499" s="7">
        <f>+'ENERO 2025'!D498+'FEBRERO 2025'!D498+'MARZO 2025'!D498</f>
        <v>0</v>
      </c>
      <c r="E499" s="7">
        <f t="shared" si="8"/>
        <v>683212.62</v>
      </c>
    </row>
    <row r="500" spans="1:5">
      <c r="A500" s="12" t="s">
        <v>990</v>
      </c>
      <c r="B500" s="16" t="s">
        <v>991</v>
      </c>
      <c r="C500" s="7">
        <f>+'ENERO 2025'!C499+'FEBRERO 2025'!C499+'MARZO 2025'!C499</f>
        <v>134714.49</v>
      </c>
      <c r="D500" s="7">
        <f>+'ENERO 2025'!D499+'FEBRERO 2025'!D499+'MARZO 2025'!D499</f>
        <v>0</v>
      </c>
      <c r="E500" s="7">
        <f t="shared" si="8"/>
        <v>134714.49</v>
      </c>
    </row>
    <row r="501" spans="1:5">
      <c r="A501" s="12" t="s">
        <v>992</v>
      </c>
      <c r="B501" s="16" t="s">
        <v>993</v>
      </c>
      <c r="C501" s="7">
        <f>+'ENERO 2025'!C500+'FEBRERO 2025'!C500+'MARZO 2025'!C500</f>
        <v>1557250.2000000002</v>
      </c>
      <c r="D501" s="7">
        <f>+'ENERO 2025'!D500+'FEBRERO 2025'!D500+'MARZO 2025'!D500</f>
        <v>0</v>
      </c>
      <c r="E501" s="7">
        <f t="shared" si="8"/>
        <v>1557250.2000000002</v>
      </c>
    </row>
    <row r="502" spans="1:5">
      <c r="A502" s="12" t="s">
        <v>994</v>
      </c>
      <c r="B502" s="16" t="s">
        <v>995</v>
      </c>
      <c r="C502" s="7">
        <f>+'ENERO 2025'!C501+'FEBRERO 2025'!C501+'MARZO 2025'!C501</f>
        <v>748716</v>
      </c>
      <c r="D502" s="7">
        <f>+'ENERO 2025'!D501+'FEBRERO 2025'!D501+'MARZO 2025'!D501</f>
        <v>0</v>
      </c>
      <c r="E502" s="7">
        <f t="shared" si="8"/>
        <v>748716</v>
      </c>
    </row>
    <row r="503" spans="1:5">
      <c r="A503" s="12" t="s">
        <v>996</v>
      </c>
      <c r="B503" s="16" t="s">
        <v>997</v>
      </c>
      <c r="C503" s="7">
        <f>+'ENERO 2025'!C502+'FEBRERO 2025'!C502+'MARZO 2025'!C502</f>
        <v>467916.60000000003</v>
      </c>
      <c r="D503" s="7">
        <f>+'ENERO 2025'!D502+'FEBRERO 2025'!D502+'MARZO 2025'!D502</f>
        <v>0</v>
      </c>
      <c r="E503" s="7">
        <f t="shared" si="8"/>
        <v>467916.60000000003</v>
      </c>
    </row>
    <row r="504" spans="1:5">
      <c r="A504" s="12" t="s">
        <v>998</v>
      </c>
      <c r="B504" s="16" t="s">
        <v>999</v>
      </c>
      <c r="C504" s="7">
        <f>+'ENERO 2025'!C503+'FEBRERO 2025'!C503+'MARZO 2025'!C503</f>
        <v>1046323.83</v>
      </c>
      <c r="D504" s="7">
        <f>+'ENERO 2025'!D503+'FEBRERO 2025'!D503+'MARZO 2025'!D503</f>
        <v>0</v>
      </c>
      <c r="E504" s="7">
        <f t="shared" si="8"/>
        <v>1046323.83</v>
      </c>
    </row>
    <row r="505" spans="1:5">
      <c r="A505" s="12" t="s">
        <v>1000</v>
      </c>
      <c r="B505" s="16" t="s">
        <v>1001</v>
      </c>
      <c r="C505" s="7">
        <f>+'ENERO 2025'!C504+'FEBRERO 2025'!C504+'MARZO 2025'!C504</f>
        <v>1876857.27</v>
      </c>
      <c r="D505" s="7">
        <f>+'ENERO 2025'!D504+'FEBRERO 2025'!D504+'MARZO 2025'!D504</f>
        <v>0</v>
      </c>
      <c r="E505" s="7">
        <f t="shared" si="8"/>
        <v>1876857.27</v>
      </c>
    </row>
    <row r="506" spans="1:5">
      <c r="A506" s="12" t="s">
        <v>1002</v>
      </c>
      <c r="B506" s="16" t="s">
        <v>1003</v>
      </c>
      <c r="C506" s="7">
        <f>+'ENERO 2025'!C505+'FEBRERO 2025'!C505+'MARZO 2025'!C505</f>
        <v>475084.89</v>
      </c>
      <c r="D506" s="7">
        <f>+'ENERO 2025'!D505+'FEBRERO 2025'!D505+'MARZO 2025'!D505</f>
        <v>0</v>
      </c>
      <c r="E506" s="7">
        <f t="shared" si="8"/>
        <v>475084.89</v>
      </c>
    </row>
    <row r="507" spans="1:5">
      <c r="A507" s="12" t="s">
        <v>1004</v>
      </c>
      <c r="B507" s="16" t="s">
        <v>1005</v>
      </c>
      <c r="C507" s="7">
        <f>+'ENERO 2025'!C506+'FEBRERO 2025'!C506+'MARZO 2025'!C506</f>
        <v>1975235.91</v>
      </c>
      <c r="D507" s="7">
        <f>+'ENERO 2025'!D506+'FEBRERO 2025'!D506+'MARZO 2025'!D506</f>
        <v>0</v>
      </c>
      <c r="E507" s="7">
        <f t="shared" si="8"/>
        <v>1975235.91</v>
      </c>
    </row>
    <row r="508" spans="1:5">
      <c r="A508" s="12" t="s">
        <v>1006</v>
      </c>
      <c r="B508" s="16" t="s">
        <v>1007</v>
      </c>
      <c r="C508" s="7">
        <f>+'ENERO 2025'!C507+'FEBRERO 2025'!C507+'MARZO 2025'!C507</f>
        <v>246688.19999999998</v>
      </c>
      <c r="D508" s="7">
        <f>+'ENERO 2025'!D507+'FEBRERO 2025'!D507+'MARZO 2025'!D507</f>
        <v>0</v>
      </c>
      <c r="E508" s="7">
        <f t="shared" si="8"/>
        <v>246688.19999999998</v>
      </c>
    </row>
    <row r="509" spans="1:5">
      <c r="A509" s="12" t="s">
        <v>1008</v>
      </c>
      <c r="B509" s="16" t="s">
        <v>1009</v>
      </c>
      <c r="C509" s="7">
        <f>+'ENERO 2025'!C508+'FEBRERO 2025'!C508+'MARZO 2025'!C508</f>
        <v>1257912.0900000001</v>
      </c>
      <c r="D509" s="7">
        <f>+'ENERO 2025'!D508+'FEBRERO 2025'!D508+'MARZO 2025'!D508</f>
        <v>0</v>
      </c>
      <c r="E509" s="7">
        <f t="shared" si="8"/>
        <v>1257912.0900000001</v>
      </c>
    </row>
    <row r="510" spans="1:5">
      <c r="A510" s="12" t="s">
        <v>1010</v>
      </c>
      <c r="B510" s="16" t="s">
        <v>1011</v>
      </c>
      <c r="C510" s="7">
        <f>+'ENERO 2025'!C509+'FEBRERO 2025'!C509+'MARZO 2025'!C509</f>
        <v>105052.59</v>
      </c>
      <c r="D510" s="7">
        <f>+'ENERO 2025'!D509+'FEBRERO 2025'!D509+'MARZO 2025'!D509</f>
        <v>0</v>
      </c>
      <c r="E510" s="7">
        <f t="shared" si="8"/>
        <v>105052.59</v>
      </c>
    </row>
    <row r="511" spans="1:5">
      <c r="A511" s="12" t="s">
        <v>1012</v>
      </c>
      <c r="B511" s="16" t="s">
        <v>1013</v>
      </c>
      <c r="C511" s="7">
        <f>+'ENERO 2025'!C510+'FEBRERO 2025'!C510+'MARZO 2025'!C510</f>
        <v>393020.27999999997</v>
      </c>
      <c r="D511" s="7">
        <f>+'ENERO 2025'!D510+'FEBRERO 2025'!D510+'MARZO 2025'!D510</f>
        <v>0</v>
      </c>
      <c r="E511" s="7">
        <f t="shared" si="8"/>
        <v>393020.27999999997</v>
      </c>
    </row>
    <row r="512" spans="1:5">
      <c r="A512" s="12" t="s">
        <v>1014</v>
      </c>
      <c r="B512" s="16" t="s">
        <v>1015</v>
      </c>
      <c r="C512" s="7">
        <f>+'ENERO 2025'!C511+'FEBRERO 2025'!C511+'MARZO 2025'!C511</f>
        <v>1898609.34</v>
      </c>
      <c r="D512" s="7">
        <f>+'ENERO 2025'!D511+'FEBRERO 2025'!D511+'MARZO 2025'!D511</f>
        <v>0</v>
      </c>
      <c r="E512" s="7">
        <f t="shared" si="8"/>
        <v>1898609.34</v>
      </c>
    </row>
    <row r="513" spans="1:5" ht="30">
      <c r="A513" s="12" t="s">
        <v>1016</v>
      </c>
      <c r="B513" s="16" t="s">
        <v>1017</v>
      </c>
      <c r="C513" s="7">
        <f>+'ENERO 2025'!C512+'FEBRERO 2025'!C512+'MARZO 2025'!C512</f>
        <v>197251.68</v>
      </c>
      <c r="D513" s="7">
        <f>+'ENERO 2025'!D512+'FEBRERO 2025'!D512+'MARZO 2025'!D512</f>
        <v>0</v>
      </c>
      <c r="E513" s="7">
        <f t="shared" si="8"/>
        <v>197251.68</v>
      </c>
    </row>
    <row r="514" spans="1:5">
      <c r="A514" s="12" t="s">
        <v>1018</v>
      </c>
      <c r="B514" s="16" t="s">
        <v>1019</v>
      </c>
      <c r="C514" s="7">
        <f>+'ENERO 2025'!C513+'FEBRERO 2025'!C513+'MARZO 2025'!C513</f>
        <v>779861.01</v>
      </c>
      <c r="D514" s="7">
        <f>+'ENERO 2025'!D513+'FEBRERO 2025'!D513+'MARZO 2025'!D513</f>
        <v>18998</v>
      </c>
      <c r="E514" s="7">
        <f t="shared" si="8"/>
        <v>760863.01</v>
      </c>
    </row>
    <row r="515" spans="1:5" ht="30">
      <c r="A515" s="12" t="s">
        <v>1020</v>
      </c>
      <c r="B515" s="16" t="s">
        <v>1021</v>
      </c>
      <c r="C515" s="7">
        <f>+'ENERO 2025'!C514+'FEBRERO 2025'!C514+'MARZO 2025'!C514</f>
        <v>399941.39999999997</v>
      </c>
      <c r="D515" s="7">
        <f>+'ENERO 2025'!D514+'FEBRERO 2025'!D514+'MARZO 2025'!D514</f>
        <v>0</v>
      </c>
      <c r="E515" s="7">
        <f t="shared" si="8"/>
        <v>399941.39999999997</v>
      </c>
    </row>
    <row r="516" spans="1:5" ht="30">
      <c r="A516" s="12" t="s">
        <v>1022</v>
      </c>
      <c r="B516" s="16" t="s">
        <v>1023</v>
      </c>
      <c r="C516" s="7">
        <f>+'ENERO 2025'!C515+'FEBRERO 2025'!C515+'MARZO 2025'!C515</f>
        <v>2813926.38</v>
      </c>
      <c r="D516" s="7">
        <f>+'ENERO 2025'!D515+'FEBRERO 2025'!D515+'MARZO 2025'!D515</f>
        <v>0</v>
      </c>
      <c r="E516" s="7">
        <f t="shared" si="8"/>
        <v>2813926.38</v>
      </c>
    </row>
    <row r="517" spans="1:5">
      <c r="A517" s="12" t="s">
        <v>1024</v>
      </c>
      <c r="B517" s="16" t="s">
        <v>1025</v>
      </c>
      <c r="C517" s="7">
        <f>+'ENERO 2025'!C516+'FEBRERO 2025'!C516+'MARZO 2025'!C516</f>
        <v>187858.77</v>
      </c>
      <c r="D517" s="7">
        <f>+'ENERO 2025'!D516+'FEBRERO 2025'!D516+'MARZO 2025'!D516</f>
        <v>0</v>
      </c>
      <c r="E517" s="7">
        <f t="shared" si="8"/>
        <v>187858.77</v>
      </c>
    </row>
    <row r="518" spans="1:5">
      <c r="A518" s="12" t="s">
        <v>1026</v>
      </c>
      <c r="B518" s="16" t="s">
        <v>1027</v>
      </c>
      <c r="C518" s="7">
        <f>+'ENERO 2025'!C517+'FEBRERO 2025'!C517+'MARZO 2025'!C517</f>
        <v>824353.86</v>
      </c>
      <c r="D518" s="7">
        <f>+'ENERO 2025'!D517+'FEBRERO 2025'!D517+'MARZO 2025'!D517</f>
        <v>0</v>
      </c>
      <c r="E518" s="7">
        <f t="shared" si="8"/>
        <v>824353.86</v>
      </c>
    </row>
    <row r="519" spans="1:5" ht="30">
      <c r="A519" s="12" t="s">
        <v>1028</v>
      </c>
      <c r="B519" s="16" t="s">
        <v>1029</v>
      </c>
      <c r="C519" s="7">
        <f>+'ENERO 2025'!C518+'FEBRERO 2025'!C518+'MARZO 2025'!C518</f>
        <v>272148</v>
      </c>
      <c r="D519" s="7">
        <f>+'ENERO 2025'!D518+'FEBRERO 2025'!D518+'MARZO 2025'!D518</f>
        <v>0</v>
      </c>
      <c r="E519" s="7">
        <f t="shared" si="8"/>
        <v>272148</v>
      </c>
    </row>
    <row r="520" spans="1:5">
      <c r="A520" s="12" t="s">
        <v>1030</v>
      </c>
      <c r="B520" s="16" t="s">
        <v>1031</v>
      </c>
      <c r="C520" s="7">
        <f>+'ENERO 2025'!C519+'FEBRERO 2025'!C519+'MARZO 2025'!C519</f>
        <v>2231317.08</v>
      </c>
      <c r="D520" s="7">
        <f>+'ENERO 2025'!D519+'FEBRERO 2025'!D519+'MARZO 2025'!D519</f>
        <v>0</v>
      </c>
      <c r="E520" s="7">
        <f t="shared" si="8"/>
        <v>2231317.08</v>
      </c>
    </row>
    <row r="521" spans="1:5">
      <c r="A521" s="12" t="s">
        <v>1032</v>
      </c>
      <c r="B521" s="16" t="s">
        <v>1033</v>
      </c>
      <c r="C521" s="7">
        <f>+'ENERO 2025'!C520+'FEBRERO 2025'!C520+'MARZO 2025'!C520</f>
        <v>232598.78999999998</v>
      </c>
      <c r="D521" s="7">
        <f>+'ENERO 2025'!D520+'FEBRERO 2025'!D520+'MARZO 2025'!D520</f>
        <v>0</v>
      </c>
      <c r="E521" s="7">
        <f t="shared" ref="E521:E577" si="9">C521-D521</f>
        <v>232598.78999999998</v>
      </c>
    </row>
    <row r="522" spans="1:5" ht="30">
      <c r="A522" s="12" t="s">
        <v>1034</v>
      </c>
      <c r="B522" s="16" t="s">
        <v>1035</v>
      </c>
      <c r="C522" s="7">
        <f>+'ENERO 2025'!C521+'FEBRERO 2025'!C521+'MARZO 2025'!C521</f>
        <v>16743900.149999999</v>
      </c>
      <c r="D522" s="7">
        <f>+'ENERO 2025'!D521+'FEBRERO 2025'!D521+'MARZO 2025'!D521</f>
        <v>3080284</v>
      </c>
      <c r="E522" s="7">
        <f t="shared" si="9"/>
        <v>13663616.149999999</v>
      </c>
    </row>
    <row r="523" spans="1:5" ht="30">
      <c r="A523" s="12" t="s">
        <v>1036</v>
      </c>
      <c r="B523" s="16" t="s">
        <v>1037</v>
      </c>
      <c r="C523" s="7">
        <f>+'ENERO 2025'!C522+'FEBRERO 2025'!C522+'MARZO 2025'!C522</f>
        <v>1300180.32</v>
      </c>
      <c r="D523" s="7">
        <f>+'ENERO 2025'!D522+'FEBRERO 2025'!D522+'MARZO 2025'!D522</f>
        <v>0</v>
      </c>
      <c r="E523" s="7">
        <f t="shared" si="9"/>
        <v>1300180.32</v>
      </c>
    </row>
    <row r="524" spans="1:5" ht="30">
      <c r="A524" s="12" t="s">
        <v>1038</v>
      </c>
      <c r="B524" s="16" t="s">
        <v>1039</v>
      </c>
      <c r="C524" s="7">
        <f>+'ENERO 2025'!C523+'FEBRERO 2025'!C523+'MARZO 2025'!C523</f>
        <v>1490263.71</v>
      </c>
      <c r="D524" s="7">
        <f>+'ENERO 2025'!D523+'FEBRERO 2025'!D523+'MARZO 2025'!D523</f>
        <v>0</v>
      </c>
      <c r="E524" s="7">
        <f t="shared" si="9"/>
        <v>1490263.71</v>
      </c>
    </row>
    <row r="525" spans="1:5" ht="30">
      <c r="A525" s="12" t="s">
        <v>1040</v>
      </c>
      <c r="B525" s="16" t="s">
        <v>1041</v>
      </c>
      <c r="C525" s="7">
        <f>+'ENERO 2025'!C524+'FEBRERO 2025'!C524+'MARZO 2025'!C524</f>
        <v>27931.620000000003</v>
      </c>
      <c r="D525" s="7">
        <f>+'ENERO 2025'!D524+'FEBRERO 2025'!D524+'MARZO 2025'!D524</f>
        <v>0</v>
      </c>
      <c r="E525" s="7">
        <f t="shared" si="9"/>
        <v>27931.620000000003</v>
      </c>
    </row>
    <row r="526" spans="1:5" ht="30">
      <c r="A526" s="12" t="s">
        <v>1042</v>
      </c>
      <c r="B526" s="16" t="s">
        <v>1043</v>
      </c>
      <c r="C526" s="7">
        <f>+'ENERO 2025'!C525+'FEBRERO 2025'!C525+'MARZO 2025'!C525</f>
        <v>836960.19</v>
      </c>
      <c r="D526" s="7">
        <f>+'ENERO 2025'!D525+'FEBRERO 2025'!D525+'MARZO 2025'!D525</f>
        <v>0</v>
      </c>
      <c r="E526" s="7">
        <f t="shared" si="9"/>
        <v>836960.19</v>
      </c>
    </row>
    <row r="527" spans="1:5">
      <c r="A527" s="12" t="s">
        <v>1044</v>
      </c>
      <c r="B527" s="16" t="s">
        <v>1045</v>
      </c>
      <c r="C527" s="7">
        <f>+'ENERO 2025'!C526+'FEBRERO 2025'!C526+'MARZO 2025'!C526</f>
        <v>1827420.75</v>
      </c>
      <c r="D527" s="7">
        <f>+'ENERO 2025'!D526+'FEBRERO 2025'!D526+'MARZO 2025'!D526</f>
        <v>0</v>
      </c>
      <c r="E527" s="7">
        <f t="shared" si="9"/>
        <v>1827420.75</v>
      </c>
    </row>
    <row r="528" spans="1:5" ht="30">
      <c r="A528" s="12" t="s">
        <v>1046</v>
      </c>
      <c r="B528" s="16" t="s">
        <v>1047</v>
      </c>
      <c r="C528" s="7">
        <f>+'ENERO 2025'!C527+'FEBRERO 2025'!C527+'MARZO 2025'!C527</f>
        <v>61795.649999999994</v>
      </c>
      <c r="D528" s="7">
        <f>+'ENERO 2025'!D527+'FEBRERO 2025'!D527+'MARZO 2025'!D527</f>
        <v>0</v>
      </c>
      <c r="E528" s="7">
        <f t="shared" si="9"/>
        <v>61795.649999999994</v>
      </c>
    </row>
    <row r="529" spans="1:5">
      <c r="A529" s="12" t="s">
        <v>1048</v>
      </c>
      <c r="B529" s="16" t="s">
        <v>1049</v>
      </c>
      <c r="C529" s="7">
        <f>+'ENERO 2025'!C528+'FEBRERO 2025'!C528+'MARZO 2025'!C528</f>
        <v>297855</v>
      </c>
      <c r="D529" s="7">
        <f>+'ENERO 2025'!D528+'FEBRERO 2025'!D528+'MARZO 2025'!D528</f>
        <v>0</v>
      </c>
      <c r="E529" s="7">
        <f t="shared" si="9"/>
        <v>297855</v>
      </c>
    </row>
    <row r="530" spans="1:5" ht="30">
      <c r="A530" s="12" t="s">
        <v>1050</v>
      </c>
      <c r="B530" s="16" t="s">
        <v>1051</v>
      </c>
      <c r="C530" s="7">
        <f>+'ENERO 2025'!C529+'FEBRERO 2025'!C529+'MARZO 2025'!C529</f>
        <v>403649.13</v>
      </c>
      <c r="D530" s="7">
        <f>+'ENERO 2025'!D529+'FEBRERO 2025'!D529+'MARZO 2025'!D529</f>
        <v>0</v>
      </c>
      <c r="E530" s="7">
        <f t="shared" si="9"/>
        <v>403649.13</v>
      </c>
    </row>
    <row r="531" spans="1:5" ht="30">
      <c r="A531" s="12" t="s">
        <v>1052</v>
      </c>
      <c r="B531" s="16" t="s">
        <v>1053</v>
      </c>
      <c r="C531" s="7">
        <f>+'ENERO 2025'!C530+'FEBRERO 2025'!C530+'MARZO 2025'!C530</f>
        <v>80828.700000000012</v>
      </c>
      <c r="D531" s="7">
        <f>+'ENERO 2025'!D530+'FEBRERO 2025'!D530+'MARZO 2025'!D530</f>
        <v>0</v>
      </c>
      <c r="E531" s="7">
        <f t="shared" si="9"/>
        <v>80828.700000000012</v>
      </c>
    </row>
    <row r="532" spans="1:5" ht="30">
      <c r="A532" s="12" t="s">
        <v>1054</v>
      </c>
      <c r="B532" s="16" t="s">
        <v>1055</v>
      </c>
      <c r="C532" s="7">
        <f>+'ENERO 2025'!C531+'FEBRERO 2025'!C531+'MARZO 2025'!C531</f>
        <v>3085580.04</v>
      </c>
      <c r="D532" s="7">
        <f>+'ENERO 2025'!D531+'FEBRERO 2025'!D531+'MARZO 2025'!D531</f>
        <v>20970</v>
      </c>
      <c r="E532" s="7">
        <f t="shared" si="9"/>
        <v>3064610.04</v>
      </c>
    </row>
    <row r="533" spans="1:5">
      <c r="A533" s="12" t="s">
        <v>1056</v>
      </c>
      <c r="B533" s="16" t="s">
        <v>1057</v>
      </c>
      <c r="C533" s="7">
        <f>+'ENERO 2025'!C532+'FEBRERO 2025'!C532+'MARZO 2025'!C532</f>
        <v>4124982.75</v>
      </c>
      <c r="D533" s="7">
        <f>+'ENERO 2025'!D532+'FEBRERO 2025'!D532+'MARZO 2025'!D532</f>
        <v>4082</v>
      </c>
      <c r="E533" s="7">
        <f t="shared" si="9"/>
        <v>4120900.75</v>
      </c>
    </row>
    <row r="534" spans="1:5">
      <c r="A534" s="12" t="s">
        <v>1058</v>
      </c>
      <c r="B534" s="16" t="s">
        <v>1059</v>
      </c>
      <c r="C534" s="7">
        <f>+'ENERO 2025'!C533+'FEBRERO 2025'!C533+'MARZO 2025'!C533</f>
        <v>615484.59</v>
      </c>
      <c r="D534" s="7">
        <f>+'ENERO 2025'!D533+'FEBRERO 2025'!D533+'MARZO 2025'!D533</f>
        <v>0</v>
      </c>
      <c r="E534" s="7">
        <f t="shared" si="9"/>
        <v>615484.59</v>
      </c>
    </row>
    <row r="535" spans="1:5">
      <c r="A535" s="12" t="s">
        <v>1060</v>
      </c>
      <c r="B535" s="16" t="s">
        <v>1061</v>
      </c>
      <c r="C535" s="7">
        <f>+'ENERO 2025'!C534+'FEBRERO 2025'!C534+'MARZO 2025'!C534</f>
        <v>223453.05000000002</v>
      </c>
      <c r="D535" s="7">
        <f>+'ENERO 2025'!D534+'FEBRERO 2025'!D534+'MARZO 2025'!D534</f>
        <v>0</v>
      </c>
      <c r="E535" s="7">
        <f t="shared" si="9"/>
        <v>223453.05000000002</v>
      </c>
    </row>
    <row r="536" spans="1:5">
      <c r="A536" s="12" t="s">
        <v>1062</v>
      </c>
      <c r="B536" s="16" t="s">
        <v>1063</v>
      </c>
      <c r="C536" s="7">
        <f>+'ENERO 2025'!C535+'FEBRERO 2025'!C535+'MARZO 2025'!C535</f>
        <v>364347.12</v>
      </c>
      <c r="D536" s="7">
        <f>+'ENERO 2025'!D535+'FEBRERO 2025'!D535+'MARZO 2025'!D535</f>
        <v>0</v>
      </c>
      <c r="E536" s="7">
        <f t="shared" si="9"/>
        <v>364347.12</v>
      </c>
    </row>
    <row r="537" spans="1:5">
      <c r="A537" s="12" t="s">
        <v>1064</v>
      </c>
      <c r="B537" s="16" t="s">
        <v>1065</v>
      </c>
      <c r="C537" s="7">
        <f>+'ENERO 2025'!C536+'FEBRERO 2025'!C536+'MARZO 2025'!C536</f>
        <v>969697.23</v>
      </c>
      <c r="D537" s="7">
        <f>+'ENERO 2025'!D536+'FEBRERO 2025'!D536+'MARZO 2025'!D536</f>
        <v>0</v>
      </c>
      <c r="E537" s="7">
        <f t="shared" si="9"/>
        <v>969697.23</v>
      </c>
    </row>
    <row r="538" spans="1:5">
      <c r="A538" s="12" t="s">
        <v>1066</v>
      </c>
      <c r="B538" s="16" t="s">
        <v>1067</v>
      </c>
      <c r="C538" s="7">
        <f>+'ENERO 2025'!C537+'FEBRERO 2025'!C537+'MARZO 2025'!C537</f>
        <v>645640.89</v>
      </c>
      <c r="D538" s="7">
        <f>+'ENERO 2025'!D537+'FEBRERO 2025'!D537+'MARZO 2025'!D537</f>
        <v>0</v>
      </c>
      <c r="E538" s="7">
        <f t="shared" si="9"/>
        <v>645640.89</v>
      </c>
    </row>
    <row r="539" spans="1:5">
      <c r="A539" s="12" t="s">
        <v>1068</v>
      </c>
      <c r="B539" s="16" t="s">
        <v>1069</v>
      </c>
      <c r="C539" s="7">
        <f>+'ENERO 2025'!C538+'FEBRERO 2025'!C538+'MARZO 2025'!C538</f>
        <v>1005044.3400000001</v>
      </c>
      <c r="D539" s="7">
        <f>+'ENERO 2025'!D538+'FEBRERO 2025'!D538+'MARZO 2025'!D538</f>
        <v>0</v>
      </c>
      <c r="E539" s="7">
        <f t="shared" si="9"/>
        <v>1005044.3400000001</v>
      </c>
    </row>
    <row r="540" spans="1:5" ht="30">
      <c r="A540" s="12" t="s">
        <v>1070</v>
      </c>
      <c r="B540" s="16" t="s">
        <v>1071</v>
      </c>
      <c r="C540" s="7">
        <f>+'ENERO 2025'!C539+'FEBRERO 2025'!C539+'MARZO 2025'!C539</f>
        <v>673819.67999999993</v>
      </c>
      <c r="D540" s="7">
        <f>+'ENERO 2025'!D539+'FEBRERO 2025'!D539+'MARZO 2025'!D539</f>
        <v>0</v>
      </c>
      <c r="E540" s="7">
        <f t="shared" si="9"/>
        <v>673819.67999999993</v>
      </c>
    </row>
    <row r="541" spans="1:5">
      <c r="A541" s="12" t="s">
        <v>1072</v>
      </c>
      <c r="B541" s="16" t="s">
        <v>1073</v>
      </c>
      <c r="C541" s="7">
        <f>+'ENERO 2025'!C540+'FEBRERO 2025'!C540+'MARZO 2025'!C540</f>
        <v>868105.20000000007</v>
      </c>
      <c r="D541" s="7">
        <f>+'ENERO 2025'!D540+'FEBRERO 2025'!D540+'MARZO 2025'!D540</f>
        <v>0</v>
      </c>
      <c r="E541" s="7">
        <f t="shared" si="9"/>
        <v>868105.20000000007</v>
      </c>
    </row>
    <row r="542" spans="1:5">
      <c r="A542" s="12" t="s">
        <v>1074</v>
      </c>
      <c r="B542" s="16" t="s">
        <v>1075</v>
      </c>
      <c r="C542" s="7">
        <f>+'ENERO 2025'!C541+'FEBRERO 2025'!C541+'MARZO 2025'!C541</f>
        <v>797658.14999999991</v>
      </c>
      <c r="D542" s="7">
        <f>+'ENERO 2025'!D541+'FEBRERO 2025'!D541+'MARZO 2025'!D541</f>
        <v>0</v>
      </c>
      <c r="E542" s="7">
        <f t="shared" si="9"/>
        <v>797658.14999999991</v>
      </c>
    </row>
    <row r="543" spans="1:5">
      <c r="A543" s="12" t="s">
        <v>1076</v>
      </c>
      <c r="B543" s="16" t="s">
        <v>1077</v>
      </c>
      <c r="C543" s="7">
        <f>+'ENERO 2025'!C542+'FEBRERO 2025'!C542+'MARZO 2025'!C542</f>
        <v>110984.97</v>
      </c>
      <c r="D543" s="7">
        <f>+'ENERO 2025'!D542+'FEBRERO 2025'!D542+'MARZO 2025'!D542</f>
        <v>0</v>
      </c>
      <c r="E543" s="7">
        <f t="shared" si="9"/>
        <v>110984.97</v>
      </c>
    </row>
    <row r="544" spans="1:5">
      <c r="A544" s="12" t="s">
        <v>1078</v>
      </c>
      <c r="B544" s="16" t="s">
        <v>1079</v>
      </c>
      <c r="C544" s="7">
        <f>+'ENERO 2025'!C543+'FEBRERO 2025'!C543+'MARZO 2025'!C543</f>
        <v>1658595.06</v>
      </c>
      <c r="D544" s="7">
        <f>+'ENERO 2025'!D543+'FEBRERO 2025'!D543+'MARZO 2025'!D543</f>
        <v>0</v>
      </c>
      <c r="E544" s="7">
        <f t="shared" si="9"/>
        <v>1658595.06</v>
      </c>
    </row>
    <row r="545" spans="1:5">
      <c r="A545" s="12" t="s">
        <v>1080</v>
      </c>
      <c r="B545" s="16" t="s">
        <v>1081</v>
      </c>
      <c r="C545" s="7">
        <f>+'ENERO 2025'!C544+'FEBRERO 2025'!C544+'MARZO 2025'!C544</f>
        <v>176241.18</v>
      </c>
      <c r="D545" s="7">
        <f>+'ENERO 2025'!D544+'FEBRERO 2025'!D544+'MARZO 2025'!D544</f>
        <v>0</v>
      </c>
      <c r="E545" s="7">
        <f t="shared" si="9"/>
        <v>176241.18</v>
      </c>
    </row>
    <row r="546" spans="1:5">
      <c r="A546" s="12" t="s">
        <v>1082</v>
      </c>
      <c r="B546" s="16" t="s">
        <v>1083</v>
      </c>
      <c r="C546" s="7">
        <f>+'ENERO 2025'!C545+'FEBRERO 2025'!C545+'MARZO 2025'!C545</f>
        <v>1569114.96</v>
      </c>
      <c r="D546" s="7">
        <f>+'ENERO 2025'!D545+'FEBRERO 2025'!D545+'MARZO 2025'!D545</f>
        <v>22115</v>
      </c>
      <c r="E546" s="7">
        <f t="shared" si="9"/>
        <v>1546999.96</v>
      </c>
    </row>
    <row r="547" spans="1:5" ht="30">
      <c r="A547" s="12" t="s">
        <v>1084</v>
      </c>
      <c r="B547" s="16" t="s">
        <v>1085</v>
      </c>
      <c r="C547" s="7">
        <f>+'ENERO 2025'!C546+'FEBRERO 2025'!C546+'MARZO 2025'!C546</f>
        <v>2058042.09</v>
      </c>
      <c r="D547" s="7">
        <f>+'ENERO 2025'!D546+'FEBRERO 2025'!D546+'MARZO 2025'!D546</f>
        <v>0</v>
      </c>
      <c r="E547" s="7">
        <f t="shared" si="9"/>
        <v>2058042.09</v>
      </c>
    </row>
    <row r="548" spans="1:5">
      <c r="A548" s="12" t="s">
        <v>1086</v>
      </c>
      <c r="B548" s="16" t="s">
        <v>1087</v>
      </c>
      <c r="C548" s="7">
        <f>+'ENERO 2025'!C547+'FEBRERO 2025'!C547+'MARZO 2025'!C547</f>
        <v>385110.44999999995</v>
      </c>
      <c r="D548" s="7">
        <f>+'ENERO 2025'!D547+'FEBRERO 2025'!D547+'MARZO 2025'!D547</f>
        <v>0</v>
      </c>
      <c r="E548" s="7">
        <f t="shared" si="9"/>
        <v>385110.44999999995</v>
      </c>
    </row>
    <row r="549" spans="1:5">
      <c r="A549" s="12" t="s">
        <v>1088</v>
      </c>
      <c r="B549" s="16" t="s">
        <v>1089</v>
      </c>
      <c r="C549" s="7">
        <f>+'ENERO 2025'!C548+'FEBRERO 2025'!C548+'MARZO 2025'!C548</f>
        <v>219250.94999999998</v>
      </c>
      <c r="D549" s="7">
        <f>+'ENERO 2025'!D548+'FEBRERO 2025'!D548+'MARZO 2025'!D548</f>
        <v>0</v>
      </c>
      <c r="E549" s="7">
        <f t="shared" si="9"/>
        <v>219250.94999999998</v>
      </c>
    </row>
    <row r="550" spans="1:5">
      <c r="A550" s="12" t="s">
        <v>1090</v>
      </c>
      <c r="B550" s="16" t="s">
        <v>1091</v>
      </c>
      <c r="C550" s="7">
        <f>+'ENERO 2025'!C549+'FEBRERO 2025'!C549+'MARZO 2025'!C549</f>
        <v>1578507.9000000001</v>
      </c>
      <c r="D550" s="7">
        <f>+'ENERO 2025'!D549+'FEBRERO 2025'!D549+'MARZO 2025'!D549</f>
        <v>0</v>
      </c>
      <c r="E550" s="7">
        <f t="shared" si="9"/>
        <v>1578507.9000000001</v>
      </c>
    </row>
    <row r="551" spans="1:5" ht="30">
      <c r="A551" s="12" t="s">
        <v>1092</v>
      </c>
      <c r="B551" s="16" t="s">
        <v>1093</v>
      </c>
      <c r="C551" s="7">
        <f>+'ENERO 2025'!C550+'FEBRERO 2025'!C550+'MARZO 2025'!C550</f>
        <v>255092.40000000002</v>
      </c>
      <c r="D551" s="7">
        <f>+'ENERO 2025'!D550+'FEBRERO 2025'!D550+'MARZO 2025'!D550</f>
        <v>0</v>
      </c>
      <c r="E551" s="7">
        <f t="shared" si="9"/>
        <v>255092.40000000002</v>
      </c>
    </row>
    <row r="552" spans="1:5" ht="30">
      <c r="A552" s="12" t="s">
        <v>1094</v>
      </c>
      <c r="B552" s="16" t="s">
        <v>1095</v>
      </c>
      <c r="C552" s="7">
        <f>+'ENERO 2025'!C551+'FEBRERO 2025'!C551+'MARZO 2025'!C551</f>
        <v>2496296.79</v>
      </c>
      <c r="D552" s="7">
        <f>+'ENERO 2025'!D551+'FEBRERO 2025'!D551+'MARZO 2025'!D551</f>
        <v>0</v>
      </c>
      <c r="E552" s="7">
        <f t="shared" si="9"/>
        <v>2496296.79</v>
      </c>
    </row>
    <row r="553" spans="1:5">
      <c r="A553" s="12" t="s">
        <v>1096</v>
      </c>
      <c r="B553" s="16" t="s">
        <v>1097</v>
      </c>
      <c r="C553" s="7">
        <f>+'ENERO 2025'!C552+'FEBRERO 2025'!C552+'MARZO 2025'!C552</f>
        <v>1579990.98</v>
      </c>
      <c r="D553" s="7">
        <f>+'ENERO 2025'!D552+'FEBRERO 2025'!D552+'MARZO 2025'!D552</f>
        <v>0</v>
      </c>
      <c r="E553" s="7">
        <f t="shared" si="9"/>
        <v>1579990.98</v>
      </c>
    </row>
    <row r="554" spans="1:5">
      <c r="A554" s="12" t="s">
        <v>1098</v>
      </c>
      <c r="B554" s="16" t="s">
        <v>1099</v>
      </c>
      <c r="C554" s="7">
        <f>+'ENERO 2025'!C553+'FEBRERO 2025'!C553+'MARZO 2025'!C553</f>
        <v>248418.48</v>
      </c>
      <c r="D554" s="7">
        <f>+'ENERO 2025'!D553+'FEBRERO 2025'!D553+'MARZO 2025'!D553</f>
        <v>0</v>
      </c>
      <c r="E554" s="7">
        <f t="shared" si="9"/>
        <v>248418.48</v>
      </c>
    </row>
    <row r="555" spans="1:5" ht="30">
      <c r="A555" s="12" t="s">
        <v>1100</v>
      </c>
      <c r="B555" s="16" t="s">
        <v>1101</v>
      </c>
      <c r="C555" s="7">
        <f>+'ENERO 2025'!C554+'FEBRERO 2025'!C554+'MARZO 2025'!C554</f>
        <v>484477.82999999996</v>
      </c>
      <c r="D555" s="7">
        <f>+'ENERO 2025'!D554+'FEBRERO 2025'!D554+'MARZO 2025'!D554</f>
        <v>0</v>
      </c>
      <c r="E555" s="7">
        <f t="shared" si="9"/>
        <v>484477.82999999996</v>
      </c>
    </row>
    <row r="556" spans="1:5" ht="60">
      <c r="A556" s="12" t="s">
        <v>1102</v>
      </c>
      <c r="B556" s="16" t="s">
        <v>1103</v>
      </c>
      <c r="C556" s="7">
        <f>+'ENERO 2025'!C555+'FEBRERO 2025'!C555+'MARZO 2025'!C555</f>
        <v>2833948.17</v>
      </c>
      <c r="D556" s="7">
        <f>+'ENERO 2025'!D555+'FEBRERO 2025'!D555+'MARZO 2025'!D555</f>
        <v>0</v>
      </c>
      <c r="E556" s="7">
        <f t="shared" si="9"/>
        <v>2833948.17</v>
      </c>
    </row>
    <row r="557" spans="1:5" ht="30">
      <c r="A557" s="12" t="s">
        <v>1104</v>
      </c>
      <c r="B557" s="16" t="s">
        <v>1105</v>
      </c>
      <c r="C557" s="7">
        <f>+'ENERO 2025'!C556+'FEBRERO 2025'!C556+'MARZO 2025'!C556</f>
        <v>1424760.33</v>
      </c>
      <c r="D557" s="7">
        <f>+'ENERO 2025'!D556+'FEBRERO 2025'!D556+'MARZO 2025'!D556</f>
        <v>0</v>
      </c>
      <c r="E557" s="7">
        <f t="shared" si="9"/>
        <v>1424760.33</v>
      </c>
    </row>
    <row r="558" spans="1:5">
      <c r="A558" s="12" t="s">
        <v>1106</v>
      </c>
      <c r="B558" s="16" t="s">
        <v>1107</v>
      </c>
      <c r="C558" s="7">
        <f>+'ENERO 2025'!C557+'FEBRERO 2025'!C557+'MARZO 2025'!C557</f>
        <v>7478261.4900000002</v>
      </c>
      <c r="D558" s="7">
        <f>+'ENERO 2025'!D557+'FEBRERO 2025'!D557+'MARZO 2025'!D557</f>
        <v>0</v>
      </c>
      <c r="E558" s="7">
        <f t="shared" si="9"/>
        <v>7478261.4900000002</v>
      </c>
    </row>
    <row r="559" spans="1:5">
      <c r="A559" s="12" t="s">
        <v>1108</v>
      </c>
      <c r="B559" s="16" t="s">
        <v>1109</v>
      </c>
      <c r="C559" s="7">
        <f>+'ENERO 2025'!C558+'FEBRERO 2025'!C558+'MARZO 2025'!C558</f>
        <v>101344.86000000002</v>
      </c>
      <c r="D559" s="7">
        <f>+'ENERO 2025'!D558+'FEBRERO 2025'!D558+'MARZO 2025'!D558</f>
        <v>0</v>
      </c>
      <c r="E559" s="7">
        <f t="shared" si="9"/>
        <v>101344.86000000002</v>
      </c>
    </row>
    <row r="560" spans="1:5">
      <c r="A560" s="12" t="s">
        <v>1110</v>
      </c>
      <c r="B560" s="16" t="s">
        <v>1111</v>
      </c>
      <c r="C560" s="7">
        <f>+'ENERO 2025'!C559+'FEBRERO 2025'!C559+'MARZO 2025'!C559</f>
        <v>2982752.07</v>
      </c>
      <c r="D560" s="7">
        <f>+'ENERO 2025'!D559+'FEBRERO 2025'!D559+'MARZO 2025'!D559</f>
        <v>0</v>
      </c>
      <c r="E560" s="7">
        <f t="shared" si="9"/>
        <v>2982752.07</v>
      </c>
    </row>
    <row r="561" spans="1:5" ht="30">
      <c r="A561" s="12" t="s">
        <v>1112</v>
      </c>
      <c r="B561" s="16" t="s">
        <v>1113</v>
      </c>
      <c r="C561" s="7">
        <f>+'ENERO 2025'!C560+'FEBRERO 2025'!C560+'MARZO 2025'!C560</f>
        <v>1459365.9</v>
      </c>
      <c r="D561" s="7">
        <f>+'ENERO 2025'!D560+'FEBRERO 2025'!D560+'MARZO 2025'!D560</f>
        <v>0</v>
      </c>
      <c r="E561" s="7">
        <f t="shared" si="9"/>
        <v>1459365.9</v>
      </c>
    </row>
    <row r="562" spans="1:5">
      <c r="A562" s="12" t="s">
        <v>1114</v>
      </c>
      <c r="B562" s="16" t="s">
        <v>1115</v>
      </c>
      <c r="C562" s="7">
        <f>+'ENERO 2025'!C561+'FEBRERO 2025'!C561+'MARZO 2025'!C561</f>
        <v>845117.22</v>
      </c>
      <c r="D562" s="7">
        <f>+'ENERO 2025'!D561+'FEBRERO 2025'!D561+'MARZO 2025'!D561</f>
        <v>0</v>
      </c>
      <c r="E562" s="7">
        <f t="shared" si="9"/>
        <v>845117.22</v>
      </c>
    </row>
    <row r="563" spans="1:5" ht="30">
      <c r="A563" s="12" t="s">
        <v>1116</v>
      </c>
      <c r="B563" s="16" t="s">
        <v>1117</v>
      </c>
      <c r="C563" s="7">
        <f>+'ENERO 2025'!C562+'FEBRERO 2025'!C562+'MARZO 2025'!C562</f>
        <v>75637.86</v>
      </c>
      <c r="D563" s="7">
        <f>+'ENERO 2025'!D562+'FEBRERO 2025'!D562+'MARZO 2025'!D562</f>
        <v>0</v>
      </c>
      <c r="E563" s="7">
        <f t="shared" si="9"/>
        <v>75637.86</v>
      </c>
    </row>
    <row r="564" spans="1:5">
      <c r="A564" s="12" t="s">
        <v>1118</v>
      </c>
      <c r="B564" s="16" t="s">
        <v>1119</v>
      </c>
      <c r="C564" s="7">
        <f>+'ENERO 2025'!C563+'FEBRERO 2025'!C563+'MARZO 2025'!C563</f>
        <v>3594528.96</v>
      </c>
      <c r="D564" s="7">
        <f>+'ENERO 2025'!D563+'FEBRERO 2025'!D563+'MARZO 2025'!D563</f>
        <v>0</v>
      </c>
      <c r="E564" s="7">
        <f t="shared" si="9"/>
        <v>3594528.96</v>
      </c>
    </row>
    <row r="565" spans="1:5">
      <c r="A565" s="12" t="s">
        <v>1120</v>
      </c>
      <c r="B565" s="16" t="s">
        <v>1121</v>
      </c>
      <c r="C565" s="7">
        <f>+'ENERO 2025'!C564+'FEBRERO 2025'!C564+'MARZO 2025'!C564</f>
        <v>340123.23</v>
      </c>
      <c r="D565" s="7">
        <f>+'ENERO 2025'!D564+'FEBRERO 2025'!D564+'MARZO 2025'!D564</f>
        <v>0</v>
      </c>
      <c r="E565" s="7">
        <f t="shared" si="9"/>
        <v>340123.23</v>
      </c>
    </row>
    <row r="566" spans="1:5" ht="30">
      <c r="A566" s="12" t="s">
        <v>1122</v>
      </c>
      <c r="B566" s="16" t="s">
        <v>1123</v>
      </c>
      <c r="C566" s="7">
        <f>+'ENERO 2025'!C565+'FEBRERO 2025'!C565+'MARZO 2025'!C565</f>
        <v>5701760.3700000001</v>
      </c>
      <c r="D566" s="7">
        <f>+'ENERO 2025'!D565+'FEBRERO 2025'!D565+'MARZO 2025'!D565</f>
        <v>0</v>
      </c>
      <c r="E566" s="7">
        <f t="shared" si="9"/>
        <v>5701760.3700000001</v>
      </c>
    </row>
    <row r="567" spans="1:5">
      <c r="A567" s="12" t="s">
        <v>1124</v>
      </c>
      <c r="B567" s="16" t="s">
        <v>1125</v>
      </c>
      <c r="C567" s="7">
        <f>+'ENERO 2025'!C566+'FEBRERO 2025'!C566+'MARZO 2025'!C566</f>
        <v>1598529.69</v>
      </c>
      <c r="D567" s="7">
        <f>+'ENERO 2025'!D566+'FEBRERO 2025'!D566+'MARZO 2025'!D566</f>
        <v>0</v>
      </c>
      <c r="E567" s="7">
        <f t="shared" si="9"/>
        <v>1598529.69</v>
      </c>
    </row>
    <row r="568" spans="1:5">
      <c r="A568" s="12" t="s">
        <v>1126</v>
      </c>
      <c r="B568" s="16" t="s">
        <v>1127</v>
      </c>
      <c r="C568" s="7">
        <f>+'ENERO 2025'!C567+'FEBRERO 2025'!C567+'MARZO 2025'!C567</f>
        <v>730177.32000000007</v>
      </c>
      <c r="D568" s="7">
        <f>+'ENERO 2025'!D567+'FEBRERO 2025'!D567+'MARZO 2025'!D567</f>
        <v>0</v>
      </c>
      <c r="E568" s="7">
        <f t="shared" si="9"/>
        <v>730177.32000000007</v>
      </c>
    </row>
    <row r="569" spans="1:5" ht="30">
      <c r="A569" s="12" t="s">
        <v>1128</v>
      </c>
      <c r="B569" s="16" t="s">
        <v>1129</v>
      </c>
      <c r="C569" s="7">
        <f>+'ENERO 2025'!C568+'FEBRERO 2025'!C568+'MARZO 2025'!C568</f>
        <v>415761.08999999997</v>
      </c>
      <c r="D569" s="7">
        <f>+'ENERO 2025'!D568+'FEBRERO 2025'!D568+'MARZO 2025'!D568</f>
        <v>0</v>
      </c>
      <c r="E569" s="7">
        <f t="shared" si="9"/>
        <v>415761.08999999997</v>
      </c>
    </row>
    <row r="570" spans="1:5">
      <c r="A570" s="12" t="s">
        <v>1130</v>
      </c>
      <c r="B570" s="16" t="s">
        <v>1131</v>
      </c>
      <c r="C570" s="7">
        <f>+'ENERO 2025'!C569+'FEBRERO 2025'!C569+'MARZO 2025'!C569</f>
        <v>307742.31</v>
      </c>
      <c r="D570" s="7">
        <f>+'ENERO 2025'!D569+'FEBRERO 2025'!D569+'MARZO 2025'!D569</f>
        <v>0</v>
      </c>
      <c r="E570" s="7">
        <f t="shared" si="9"/>
        <v>307742.31</v>
      </c>
    </row>
    <row r="571" spans="1:5">
      <c r="A571" s="12" t="s">
        <v>1132</v>
      </c>
      <c r="B571" s="16" t="s">
        <v>1133</v>
      </c>
      <c r="C571" s="7">
        <f>+'ENERO 2025'!C570+'FEBRERO 2025'!C570+'MARZO 2025'!C570</f>
        <v>295383.18</v>
      </c>
      <c r="D571" s="7">
        <f>+'ENERO 2025'!D570+'FEBRERO 2025'!D570+'MARZO 2025'!D570</f>
        <v>0</v>
      </c>
      <c r="E571" s="7">
        <f t="shared" si="9"/>
        <v>295383.18</v>
      </c>
    </row>
    <row r="572" spans="1:5">
      <c r="A572" s="12" t="s">
        <v>1134</v>
      </c>
      <c r="B572" s="16" t="s">
        <v>1135</v>
      </c>
      <c r="C572" s="7">
        <f>+'ENERO 2025'!C571+'FEBRERO 2025'!C571+'MARZO 2025'!C571</f>
        <v>11485090.98</v>
      </c>
      <c r="D572" s="7">
        <f>+'ENERO 2025'!D571+'FEBRERO 2025'!D571+'MARZO 2025'!D571</f>
        <v>0</v>
      </c>
      <c r="E572" s="7">
        <f t="shared" si="9"/>
        <v>11485090.98</v>
      </c>
    </row>
    <row r="573" spans="1:5">
      <c r="A573" s="12" t="s">
        <v>1136</v>
      </c>
      <c r="B573" s="16" t="s">
        <v>1137</v>
      </c>
      <c r="C573" s="7">
        <f>+'ENERO 2025'!C572+'FEBRERO 2025'!C572+'MARZO 2025'!C572</f>
        <v>777141.99</v>
      </c>
      <c r="D573" s="7">
        <f>+'ENERO 2025'!D572+'FEBRERO 2025'!D572+'MARZO 2025'!D572</f>
        <v>0</v>
      </c>
      <c r="E573" s="7">
        <f t="shared" si="9"/>
        <v>777141.99</v>
      </c>
    </row>
    <row r="574" spans="1:5">
      <c r="A574" s="12" t="s">
        <v>1138</v>
      </c>
      <c r="B574" s="16" t="s">
        <v>1139</v>
      </c>
      <c r="C574" s="7">
        <f>+'ENERO 2025'!C573+'FEBRERO 2025'!C573+'MARZO 2025'!C573</f>
        <v>835971.45000000007</v>
      </c>
      <c r="D574" s="7">
        <f>+'ENERO 2025'!D573+'FEBRERO 2025'!D573+'MARZO 2025'!D573</f>
        <v>0</v>
      </c>
      <c r="E574" s="7">
        <f t="shared" si="9"/>
        <v>835971.45000000007</v>
      </c>
    </row>
    <row r="575" spans="1:5">
      <c r="A575" s="12" t="s">
        <v>1140</v>
      </c>
      <c r="B575" s="16" t="s">
        <v>1141</v>
      </c>
      <c r="C575" s="7">
        <f>+'ENERO 2025'!C574+'FEBRERO 2025'!C574+'MARZO 2025'!C574</f>
        <v>418974.44999999995</v>
      </c>
      <c r="D575" s="7">
        <f>+'ENERO 2025'!D574+'FEBRERO 2025'!D574+'MARZO 2025'!D574</f>
        <v>0</v>
      </c>
      <c r="E575" s="7">
        <f t="shared" si="9"/>
        <v>418974.44999999995</v>
      </c>
    </row>
    <row r="576" spans="1:5">
      <c r="A576" s="12" t="s">
        <v>1142</v>
      </c>
      <c r="B576" s="16" t="s">
        <v>1143</v>
      </c>
      <c r="C576" s="7">
        <f>+'ENERO 2025'!C575+'FEBRERO 2025'!C575+'MARZO 2025'!C575</f>
        <v>359403.44999999995</v>
      </c>
      <c r="D576" s="7">
        <f>+'ENERO 2025'!D575+'FEBRERO 2025'!D575+'MARZO 2025'!D575</f>
        <v>0</v>
      </c>
      <c r="E576" s="7">
        <f t="shared" si="9"/>
        <v>359403.44999999995</v>
      </c>
    </row>
    <row r="577" spans="1:5">
      <c r="A577" s="12" t="s">
        <v>1144</v>
      </c>
      <c r="B577" s="16" t="s">
        <v>1145</v>
      </c>
      <c r="C577" s="7">
        <f>+'ENERO 2025'!C576+'FEBRERO 2025'!C576+'MARZO 2025'!C576</f>
        <v>5461004.5500000007</v>
      </c>
      <c r="D577" s="7">
        <f>+'ENERO 2025'!D576+'FEBRERO 2025'!D576+'MARZO 2025'!D576</f>
        <v>0</v>
      </c>
      <c r="E577" s="7">
        <f t="shared" si="9"/>
        <v>5461004.5500000007</v>
      </c>
    </row>
  </sheetData>
  <mergeCells count="5">
    <mergeCell ref="C5:E5"/>
    <mergeCell ref="A1:E1"/>
    <mergeCell ref="A3:E3"/>
    <mergeCell ref="A4:E4"/>
    <mergeCell ref="A2:E2"/>
  </mergeCells>
  <printOptions horizontalCentered="1"/>
  <pageMargins left="0.70866141732283472" right="0.70866141732283472" top="0.74803149606299213" bottom="0.56000000000000005" header="0.31496062992125984" footer="0.31496062992125984"/>
  <pageSetup scale="89" orientation="portrait" r:id="rId1"/>
  <headerFooter>
    <oddFooter>&amp;C&amp;P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4C977C-880D-471C-BFBE-DFBE6CC82538}">
  <dimension ref="A1:E576"/>
  <sheetViews>
    <sheetView view="pageBreakPreview" zoomScale="85" zoomScaleNormal="100" zoomScaleSheetLayoutView="85" workbookViewId="0">
      <selection activeCell="K15" sqref="K15"/>
    </sheetView>
  </sheetViews>
  <sheetFormatPr baseColWidth="10" defaultColWidth="11.42578125" defaultRowHeight="15"/>
  <cols>
    <col min="1" max="1" width="5.42578125" bestFit="1" customWidth="1"/>
    <col min="2" max="2" width="27.140625" style="17" customWidth="1"/>
    <col min="3" max="4" width="22.85546875" customWidth="1"/>
    <col min="5" max="5" width="22.5703125" customWidth="1"/>
  </cols>
  <sheetData>
    <row r="1" spans="1:5">
      <c r="A1" s="18" t="s">
        <v>1146</v>
      </c>
      <c r="B1" s="19"/>
      <c r="C1" s="19"/>
      <c r="D1" s="19"/>
      <c r="E1" s="20"/>
    </row>
    <row r="2" spans="1:5">
      <c r="A2" s="21"/>
      <c r="B2" s="22"/>
      <c r="C2" s="22"/>
      <c r="D2" s="22"/>
      <c r="E2" s="23"/>
    </row>
    <row r="3" spans="1:5">
      <c r="A3" s="1"/>
      <c r="B3" s="14"/>
    </row>
    <row r="4" spans="1:5" ht="60" customHeight="1">
      <c r="A4" s="2" t="s">
        <v>0</v>
      </c>
      <c r="B4" s="3" t="s">
        <v>1</v>
      </c>
      <c r="C4" s="24" t="s">
        <v>2</v>
      </c>
      <c r="D4" s="25"/>
      <c r="E4" s="26"/>
    </row>
    <row r="5" spans="1:5">
      <c r="A5" s="2"/>
      <c r="B5" s="3"/>
      <c r="C5" s="3" t="s">
        <v>3</v>
      </c>
      <c r="D5" s="3" t="s">
        <v>4</v>
      </c>
      <c r="E5" s="3" t="s">
        <v>5</v>
      </c>
    </row>
    <row r="6" spans="1:5">
      <c r="A6" s="4"/>
      <c r="B6" s="15"/>
      <c r="C6" s="5">
        <f t="shared" ref="C6:E6" si="0">SUM(C7:C576)</f>
        <v>340464988.49999976</v>
      </c>
      <c r="D6" s="5">
        <f t="shared" si="0"/>
        <v>0</v>
      </c>
      <c r="E6" s="5">
        <f t="shared" si="0"/>
        <v>340464988.49999976</v>
      </c>
    </row>
    <row r="7" spans="1:5">
      <c r="A7" s="6" t="s">
        <v>6</v>
      </c>
      <c r="B7" s="16" t="s">
        <v>7</v>
      </c>
      <c r="C7" s="8">
        <v>69293.509999999995</v>
      </c>
      <c r="D7" s="8">
        <v>0</v>
      </c>
      <c r="E7" s="9">
        <f>C7-D7</f>
        <v>69293.509999999995</v>
      </c>
    </row>
    <row r="8" spans="1:5">
      <c r="A8" s="6" t="s">
        <v>8</v>
      </c>
      <c r="B8" s="16" t="s">
        <v>9</v>
      </c>
      <c r="C8" s="8">
        <v>3721498.39</v>
      </c>
      <c r="D8" s="8">
        <v>0</v>
      </c>
      <c r="E8" s="9">
        <f t="shared" ref="E8:E71" si="1">C8-D8</f>
        <v>3721498.39</v>
      </c>
    </row>
    <row r="9" spans="1:5">
      <c r="A9" s="6" t="s">
        <v>10</v>
      </c>
      <c r="B9" s="16" t="s">
        <v>11</v>
      </c>
      <c r="C9" s="8">
        <v>209858</v>
      </c>
      <c r="D9" s="8">
        <v>0</v>
      </c>
      <c r="E9" s="9">
        <f t="shared" si="1"/>
        <v>209858</v>
      </c>
    </row>
    <row r="10" spans="1:5">
      <c r="A10" s="6" t="s">
        <v>12</v>
      </c>
      <c r="B10" s="16" t="s">
        <v>13</v>
      </c>
      <c r="C10" s="8">
        <v>91210.37</v>
      </c>
      <c r="D10" s="8">
        <v>0</v>
      </c>
      <c r="E10" s="9">
        <f t="shared" si="1"/>
        <v>91210.37</v>
      </c>
    </row>
    <row r="11" spans="1:5">
      <c r="A11" s="6" t="s">
        <v>14</v>
      </c>
      <c r="B11" s="16" t="s">
        <v>15</v>
      </c>
      <c r="C11" s="8">
        <v>1257417.74</v>
      </c>
      <c r="D11" s="8">
        <v>0</v>
      </c>
      <c r="E11" s="9">
        <f t="shared" si="1"/>
        <v>1257417.74</v>
      </c>
    </row>
    <row r="12" spans="1:5">
      <c r="A12" s="6" t="s">
        <v>16</v>
      </c>
      <c r="B12" s="16" t="s">
        <v>17</v>
      </c>
      <c r="C12" s="8">
        <v>1686114.71</v>
      </c>
      <c r="D12" s="8">
        <v>0</v>
      </c>
      <c r="E12" s="9">
        <f t="shared" si="1"/>
        <v>1686114.71</v>
      </c>
    </row>
    <row r="13" spans="1:5">
      <c r="A13" s="6" t="s">
        <v>18</v>
      </c>
      <c r="B13" s="16" t="s">
        <v>19</v>
      </c>
      <c r="C13" s="8">
        <v>197334.09</v>
      </c>
      <c r="D13" s="8">
        <v>0</v>
      </c>
      <c r="E13" s="9">
        <f t="shared" si="1"/>
        <v>197334.09</v>
      </c>
    </row>
    <row r="14" spans="1:5">
      <c r="A14" s="6" t="s">
        <v>20</v>
      </c>
      <c r="B14" s="16" t="s">
        <v>21</v>
      </c>
      <c r="C14" s="8">
        <v>60477.34</v>
      </c>
      <c r="D14" s="8">
        <v>0</v>
      </c>
      <c r="E14" s="9">
        <f t="shared" si="1"/>
        <v>60477.34</v>
      </c>
    </row>
    <row r="15" spans="1:5">
      <c r="A15" s="6" t="s">
        <v>22</v>
      </c>
      <c r="B15" s="16" t="s">
        <v>23</v>
      </c>
      <c r="C15" s="8">
        <v>564976.96</v>
      </c>
      <c r="D15" s="8">
        <v>0</v>
      </c>
      <c r="E15" s="9">
        <f t="shared" si="1"/>
        <v>564976.96</v>
      </c>
    </row>
    <row r="16" spans="1:5">
      <c r="A16" s="6" t="s">
        <v>24</v>
      </c>
      <c r="B16" s="16" t="s">
        <v>25</v>
      </c>
      <c r="C16" s="8">
        <v>1110179.32</v>
      </c>
      <c r="D16" s="8">
        <v>0</v>
      </c>
      <c r="E16" s="9">
        <f t="shared" si="1"/>
        <v>1110179.32</v>
      </c>
    </row>
    <row r="17" spans="1:5">
      <c r="A17" s="6" t="s">
        <v>26</v>
      </c>
      <c r="B17" s="16" t="s">
        <v>27</v>
      </c>
      <c r="C17" s="8">
        <v>115516.66</v>
      </c>
      <c r="D17" s="8">
        <v>0</v>
      </c>
      <c r="E17" s="9">
        <f t="shared" si="1"/>
        <v>115516.66</v>
      </c>
    </row>
    <row r="18" spans="1:5">
      <c r="A18" s="6" t="s">
        <v>28</v>
      </c>
      <c r="B18" s="16" t="s">
        <v>29</v>
      </c>
      <c r="C18" s="8">
        <v>920013.53</v>
      </c>
      <c r="D18" s="8">
        <v>0</v>
      </c>
      <c r="E18" s="9">
        <f t="shared" si="1"/>
        <v>920013.53</v>
      </c>
    </row>
    <row r="19" spans="1:5">
      <c r="A19" s="6" t="s">
        <v>30</v>
      </c>
      <c r="B19" s="16" t="s">
        <v>31</v>
      </c>
      <c r="C19" s="8">
        <v>250725.52</v>
      </c>
      <c r="D19" s="8">
        <v>0</v>
      </c>
      <c r="E19" s="9">
        <f t="shared" si="1"/>
        <v>250725.52</v>
      </c>
    </row>
    <row r="20" spans="1:5">
      <c r="A20" s="6" t="s">
        <v>32</v>
      </c>
      <c r="B20" s="16" t="s">
        <v>33</v>
      </c>
      <c r="C20" s="8">
        <v>2313793.65</v>
      </c>
      <c r="D20" s="8">
        <v>0</v>
      </c>
      <c r="E20" s="9">
        <f t="shared" si="1"/>
        <v>2313793.65</v>
      </c>
    </row>
    <row r="21" spans="1:5">
      <c r="A21" s="6" t="s">
        <v>34</v>
      </c>
      <c r="B21" s="16" t="s">
        <v>35</v>
      </c>
      <c r="C21" s="8">
        <v>441303.28</v>
      </c>
      <c r="D21" s="8">
        <v>0</v>
      </c>
      <c r="E21" s="9">
        <f t="shared" si="1"/>
        <v>441303.28</v>
      </c>
    </row>
    <row r="22" spans="1:5">
      <c r="A22" s="6" t="s">
        <v>36</v>
      </c>
      <c r="B22" s="16" t="s">
        <v>37</v>
      </c>
      <c r="C22" s="8">
        <v>787935.64</v>
      </c>
      <c r="D22" s="8">
        <v>0</v>
      </c>
      <c r="E22" s="9">
        <f t="shared" si="1"/>
        <v>787935.64</v>
      </c>
    </row>
    <row r="23" spans="1:5">
      <c r="A23" s="6" t="s">
        <v>38</v>
      </c>
      <c r="B23" s="16" t="s">
        <v>39</v>
      </c>
      <c r="C23" s="8">
        <v>297195.84000000003</v>
      </c>
      <c r="D23" s="8">
        <v>0</v>
      </c>
      <c r="E23" s="9">
        <f t="shared" si="1"/>
        <v>297195.84000000003</v>
      </c>
    </row>
    <row r="24" spans="1:5">
      <c r="A24" s="6" t="s">
        <v>40</v>
      </c>
      <c r="B24" s="16" t="s">
        <v>41</v>
      </c>
      <c r="C24" s="8">
        <v>61960.43</v>
      </c>
      <c r="D24" s="8">
        <v>0</v>
      </c>
      <c r="E24" s="9">
        <f t="shared" si="1"/>
        <v>61960.43</v>
      </c>
    </row>
    <row r="25" spans="1:5">
      <c r="A25" s="6" t="s">
        <v>42</v>
      </c>
      <c r="B25" s="16" t="s">
        <v>43</v>
      </c>
      <c r="C25" s="8">
        <v>226913.6</v>
      </c>
      <c r="D25" s="8">
        <v>0</v>
      </c>
      <c r="E25" s="9">
        <f t="shared" si="1"/>
        <v>226913.6</v>
      </c>
    </row>
    <row r="26" spans="1:5">
      <c r="A26" s="6" t="s">
        <v>44</v>
      </c>
      <c r="B26" s="16" t="s">
        <v>45</v>
      </c>
      <c r="C26" s="8">
        <v>399364.64</v>
      </c>
      <c r="D26" s="8">
        <v>0</v>
      </c>
      <c r="E26" s="9">
        <f t="shared" si="1"/>
        <v>399364.64</v>
      </c>
    </row>
    <row r="27" spans="1:5">
      <c r="A27" s="6" t="s">
        <v>46</v>
      </c>
      <c r="B27" s="16" t="s">
        <v>47</v>
      </c>
      <c r="C27" s="8">
        <v>1193727.03</v>
      </c>
      <c r="D27" s="8">
        <v>0</v>
      </c>
      <c r="E27" s="9">
        <f t="shared" si="1"/>
        <v>1193727.03</v>
      </c>
    </row>
    <row r="28" spans="1:5">
      <c r="A28" s="6" t="s">
        <v>48</v>
      </c>
      <c r="B28" s="16" t="s">
        <v>49</v>
      </c>
      <c r="C28" s="8">
        <v>66162.539999999994</v>
      </c>
      <c r="D28" s="8">
        <v>0</v>
      </c>
      <c r="E28" s="9">
        <f t="shared" si="1"/>
        <v>66162.539999999994</v>
      </c>
    </row>
    <row r="29" spans="1:5">
      <c r="A29" s="6" t="s">
        <v>50</v>
      </c>
      <c r="B29" s="16" t="s">
        <v>51</v>
      </c>
      <c r="C29" s="8">
        <v>2214920.62</v>
      </c>
      <c r="D29" s="8">
        <v>0</v>
      </c>
      <c r="E29" s="9">
        <f t="shared" si="1"/>
        <v>2214920.62</v>
      </c>
    </row>
    <row r="30" spans="1:5" ht="30">
      <c r="A30" s="6" t="s">
        <v>52</v>
      </c>
      <c r="B30" s="16" t="s">
        <v>53</v>
      </c>
      <c r="C30" s="8">
        <v>300244.43</v>
      </c>
      <c r="D30" s="8">
        <v>0</v>
      </c>
      <c r="E30" s="9">
        <f t="shared" si="1"/>
        <v>300244.43</v>
      </c>
    </row>
    <row r="31" spans="1:5">
      <c r="A31" s="6" t="s">
        <v>54</v>
      </c>
      <c r="B31" s="16" t="s">
        <v>55</v>
      </c>
      <c r="C31" s="8">
        <v>935668.43</v>
      </c>
      <c r="D31" s="8">
        <v>0</v>
      </c>
      <c r="E31" s="9">
        <f t="shared" si="1"/>
        <v>935668.43</v>
      </c>
    </row>
    <row r="32" spans="1:5">
      <c r="A32" s="6" t="s">
        <v>56</v>
      </c>
      <c r="B32" s="16" t="s">
        <v>57</v>
      </c>
      <c r="C32" s="8">
        <v>744431.51</v>
      </c>
      <c r="D32" s="8">
        <v>0</v>
      </c>
      <c r="E32" s="9">
        <f t="shared" si="1"/>
        <v>744431.51</v>
      </c>
    </row>
    <row r="33" spans="1:5" ht="30">
      <c r="A33" s="6" t="s">
        <v>58</v>
      </c>
      <c r="B33" s="16" t="s">
        <v>59</v>
      </c>
      <c r="C33" s="8">
        <v>179536.94</v>
      </c>
      <c r="D33" s="8">
        <v>0</v>
      </c>
      <c r="E33" s="9">
        <f t="shared" si="1"/>
        <v>179536.94</v>
      </c>
    </row>
    <row r="34" spans="1:5" ht="30">
      <c r="A34" s="6" t="s">
        <v>60</v>
      </c>
      <c r="B34" s="16" t="s">
        <v>61</v>
      </c>
      <c r="C34" s="8">
        <v>1907260.72</v>
      </c>
      <c r="D34" s="8">
        <v>0</v>
      </c>
      <c r="E34" s="9">
        <f t="shared" si="1"/>
        <v>1907260.72</v>
      </c>
    </row>
    <row r="35" spans="1:5" ht="30">
      <c r="A35" s="6" t="s">
        <v>62</v>
      </c>
      <c r="B35" s="16" t="s">
        <v>63</v>
      </c>
      <c r="C35" s="8">
        <v>347291.51</v>
      </c>
      <c r="D35" s="8">
        <v>0</v>
      </c>
      <c r="E35" s="9">
        <f t="shared" si="1"/>
        <v>347291.51</v>
      </c>
    </row>
    <row r="36" spans="1:5">
      <c r="A36" s="6" t="s">
        <v>64</v>
      </c>
      <c r="B36" s="16" t="s">
        <v>65</v>
      </c>
      <c r="C36" s="8">
        <v>719301.28</v>
      </c>
      <c r="D36" s="8">
        <v>0</v>
      </c>
      <c r="E36" s="9">
        <f t="shared" si="1"/>
        <v>719301.28</v>
      </c>
    </row>
    <row r="37" spans="1:5" ht="30">
      <c r="A37" s="6" t="s">
        <v>66</v>
      </c>
      <c r="B37" s="16" t="s">
        <v>67</v>
      </c>
      <c r="C37" s="8">
        <v>592002.26</v>
      </c>
      <c r="D37" s="8">
        <v>0</v>
      </c>
      <c r="E37" s="9">
        <f t="shared" si="1"/>
        <v>592002.26</v>
      </c>
    </row>
    <row r="38" spans="1:5">
      <c r="A38" s="6" t="s">
        <v>68</v>
      </c>
      <c r="B38" s="16" t="s">
        <v>69</v>
      </c>
      <c r="C38" s="8">
        <v>88738.54</v>
      </c>
      <c r="D38" s="8">
        <v>0</v>
      </c>
      <c r="E38" s="9">
        <f t="shared" si="1"/>
        <v>88738.54</v>
      </c>
    </row>
    <row r="39" spans="1:5">
      <c r="A39" s="6" t="s">
        <v>70</v>
      </c>
      <c r="B39" s="16" t="s">
        <v>71</v>
      </c>
      <c r="C39" s="8">
        <v>241332.58</v>
      </c>
      <c r="D39" s="8">
        <v>0</v>
      </c>
      <c r="E39" s="9">
        <f t="shared" si="1"/>
        <v>241332.58</v>
      </c>
    </row>
    <row r="40" spans="1:5">
      <c r="A40" s="6" t="s">
        <v>72</v>
      </c>
      <c r="B40" s="16" t="s">
        <v>73</v>
      </c>
      <c r="C40" s="8">
        <v>106123.72</v>
      </c>
      <c r="D40" s="8">
        <v>0</v>
      </c>
      <c r="E40" s="9">
        <f t="shared" si="1"/>
        <v>106123.72</v>
      </c>
    </row>
    <row r="41" spans="1:5">
      <c r="A41" s="6" t="s">
        <v>74</v>
      </c>
      <c r="B41" s="16" t="s">
        <v>75</v>
      </c>
      <c r="C41" s="8">
        <v>54132.98</v>
      </c>
      <c r="D41" s="8">
        <v>0</v>
      </c>
      <c r="E41" s="9">
        <f t="shared" si="1"/>
        <v>54132.98</v>
      </c>
    </row>
    <row r="42" spans="1:5">
      <c r="A42" s="6" t="s">
        <v>76</v>
      </c>
      <c r="B42" s="16" t="s">
        <v>77</v>
      </c>
      <c r="C42" s="8">
        <v>433063.86</v>
      </c>
      <c r="D42" s="8">
        <v>0</v>
      </c>
      <c r="E42" s="9">
        <f t="shared" si="1"/>
        <v>433063.86</v>
      </c>
    </row>
    <row r="43" spans="1:5">
      <c r="A43" s="6" t="s">
        <v>78</v>
      </c>
      <c r="B43" s="16" t="s">
        <v>79</v>
      </c>
      <c r="C43" s="8">
        <v>364511.9</v>
      </c>
      <c r="D43" s="8">
        <v>0</v>
      </c>
      <c r="E43" s="9">
        <f t="shared" si="1"/>
        <v>364511.9</v>
      </c>
    </row>
    <row r="44" spans="1:5">
      <c r="A44" s="6" t="s">
        <v>80</v>
      </c>
      <c r="B44" s="16" t="s">
        <v>81</v>
      </c>
      <c r="C44" s="8">
        <v>155313.04999999999</v>
      </c>
      <c r="D44" s="8">
        <v>0</v>
      </c>
      <c r="E44" s="9">
        <f t="shared" si="1"/>
        <v>155313.04999999999</v>
      </c>
    </row>
    <row r="45" spans="1:5" ht="30">
      <c r="A45" s="6" t="s">
        <v>82</v>
      </c>
      <c r="B45" s="16" t="s">
        <v>83</v>
      </c>
      <c r="C45" s="8">
        <v>6452536.2199999997</v>
      </c>
      <c r="D45" s="8">
        <v>0</v>
      </c>
      <c r="E45" s="9">
        <f t="shared" si="1"/>
        <v>6452536.2199999997</v>
      </c>
    </row>
    <row r="46" spans="1:5">
      <c r="A46" s="6" t="s">
        <v>84</v>
      </c>
      <c r="B46" s="16" t="s">
        <v>85</v>
      </c>
      <c r="C46" s="8">
        <v>526086.91</v>
      </c>
      <c r="D46" s="8">
        <v>0</v>
      </c>
      <c r="E46" s="9">
        <f t="shared" si="1"/>
        <v>526086.91</v>
      </c>
    </row>
    <row r="47" spans="1:5">
      <c r="A47" s="6" t="s">
        <v>86</v>
      </c>
      <c r="B47" s="16" t="s">
        <v>87</v>
      </c>
      <c r="C47" s="8">
        <v>2612719.77</v>
      </c>
      <c r="D47" s="8">
        <v>0</v>
      </c>
      <c r="E47" s="9">
        <f t="shared" si="1"/>
        <v>2612719.77</v>
      </c>
    </row>
    <row r="48" spans="1:5">
      <c r="A48" s="6" t="s">
        <v>88</v>
      </c>
      <c r="B48" s="16" t="s">
        <v>89</v>
      </c>
      <c r="C48" s="8">
        <v>690875.29</v>
      </c>
      <c r="D48" s="8">
        <v>0</v>
      </c>
      <c r="E48" s="9">
        <f t="shared" si="1"/>
        <v>690875.29</v>
      </c>
    </row>
    <row r="49" spans="1:5" ht="30">
      <c r="A49" s="6" t="s">
        <v>90</v>
      </c>
      <c r="B49" s="16" t="s">
        <v>91</v>
      </c>
      <c r="C49" s="8">
        <v>9357508.1899999995</v>
      </c>
      <c r="D49" s="8">
        <v>0</v>
      </c>
      <c r="E49" s="9">
        <f t="shared" si="1"/>
        <v>9357508.1899999995</v>
      </c>
    </row>
    <row r="50" spans="1:5">
      <c r="A50" s="6" t="s">
        <v>92</v>
      </c>
      <c r="B50" s="16" t="s">
        <v>93</v>
      </c>
      <c r="C50" s="8">
        <v>3372723.78</v>
      </c>
      <c r="D50" s="8">
        <v>0</v>
      </c>
      <c r="E50" s="9">
        <f t="shared" si="1"/>
        <v>3372723.78</v>
      </c>
    </row>
    <row r="51" spans="1:5">
      <c r="A51" s="6" t="s">
        <v>94</v>
      </c>
      <c r="B51" s="16" t="s">
        <v>95</v>
      </c>
      <c r="C51" s="8">
        <v>649925.37</v>
      </c>
      <c r="D51" s="8">
        <v>0</v>
      </c>
      <c r="E51" s="9">
        <f t="shared" si="1"/>
        <v>649925.37</v>
      </c>
    </row>
    <row r="52" spans="1:5">
      <c r="A52" s="6" t="s">
        <v>96</v>
      </c>
      <c r="B52" s="16" t="s">
        <v>97</v>
      </c>
      <c r="C52" s="8">
        <v>242486.1</v>
      </c>
      <c r="D52" s="8">
        <v>0</v>
      </c>
      <c r="E52" s="9">
        <f t="shared" si="1"/>
        <v>242486.1</v>
      </c>
    </row>
    <row r="53" spans="1:5" ht="30">
      <c r="A53" s="6" t="s">
        <v>98</v>
      </c>
      <c r="B53" s="16" t="s">
        <v>99</v>
      </c>
      <c r="C53" s="8">
        <v>6673.93</v>
      </c>
      <c r="D53" s="8">
        <v>0</v>
      </c>
      <c r="E53" s="9">
        <f t="shared" si="1"/>
        <v>6673.93</v>
      </c>
    </row>
    <row r="54" spans="1:5">
      <c r="A54" s="6" t="s">
        <v>100</v>
      </c>
      <c r="B54" s="16" t="s">
        <v>101</v>
      </c>
      <c r="C54" s="8">
        <v>118070.88</v>
      </c>
      <c r="D54" s="8">
        <v>0</v>
      </c>
      <c r="E54" s="9">
        <f t="shared" si="1"/>
        <v>118070.88</v>
      </c>
    </row>
    <row r="55" spans="1:5">
      <c r="A55" s="6" t="s">
        <v>102</v>
      </c>
      <c r="B55" s="16" t="s">
        <v>103</v>
      </c>
      <c r="C55" s="8">
        <v>97554.72</v>
      </c>
      <c r="D55" s="8">
        <v>0</v>
      </c>
      <c r="E55" s="9">
        <f t="shared" si="1"/>
        <v>97554.72</v>
      </c>
    </row>
    <row r="56" spans="1:5">
      <c r="A56" s="6" t="s">
        <v>104</v>
      </c>
      <c r="B56" s="16" t="s">
        <v>105</v>
      </c>
      <c r="C56" s="8">
        <v>308978.21000000002</v>
      </c>
      <c r="D56" s="8">
        <v>0</v>
      </c>
      <c r="E56" s="9">
        <f t="shared" si="1"/>
        <v>308978.21000000002</v>
      </c>
    </row>
    <row r="57" spans="1:5">
      <c r="A57" s="6" t="s">
        <v>106</v>
      </c>
      <c r="B57" s="16" t="s">
        <v>107</v>
      </c>
      <c r="C57" s="8">
        <v>392525.92</v>
      </c>
      <c r="D57" s="8">
        <v>0</v>
      </c>
      <c r="E57" s="9">
        <f t="shared" si="1"/>
        <v>392525.92</v>
      </c>
    </row>
    <row r="58" spans="1:5">
      <c r="A58" s="6" t="s">
        <v>108</v>
      </c>
      <c r="B58" s="16" t="s">
        <v>109</v>
      </c>
      <c r="C58" s="8">
        <v>494035.57</v>
      </c>
      <c r="D58" s="8">
        <v>0</v>
      </c>
      <c r="E58" s="9">
        <f t="shared" si="1"/>
        <v>494035.57</v>
      </c>
    </row>
    <row r="59" spans="1:5">
      <c r="A59" s="6" t="s">
        <v>110</v>
      </c>
      <c r="B59" s="16" t="s">
        <v>111</v>
      </c>
      <c r="C59" s="8">
        <v>106865.27</v>
      </c>
      <c r="D59" s="8">
        <v>0</v>
      </c>
      <c r="E59" s="9">
        <f t="shared" si="1"/>
        <v>106865.27</v>
      </c>
    </row>
    <row r="60" spans="1:5">
      <c r="A60" s="6" t="s">
        <v>112</v>
      </c>
      <c r="B60" s="16" t="s">
        <v>113</v>
      </c>
      <c r="C60" s="8">
        <v>33287.25</v>
      </c>
      <c r="D60" s="8">
        <v>0</v>
      </c>
      <c r="E60" s="9">
        <f t="shared" si="1"/>
        <v>33287.25</v>
      </c>
    </row>
    <row r="61" spans="1:5">
      <c r="A61" s="6" t="s">
        <v>114</v>
      </c>
      <c r="B61" s="16" t="s">
        <v>115</v>
      </c>
      <c r="C61" s="8">
        <v>308071.88</v>
      </c>
      <c r="D61" s="8">
        <v>0</v>
      </c>
      <c r="E61" s="9">
        <f t="shared" si="1"/>
        <v>308071.88</v>
      </c>
    </row>
    <row r="62" spans="1:5">
      <c r="A62" s="6" t="s">
        <v>116</v>
      </c>
      <c r="B62" s="16" t="s">
        <v>117</v>
      </c>
      <c r="C62" s="8">
        <v>119142</v>
      </c>
      <c r="D62" s="8">
        <v>0</v>
      </c>
      <c r="E62" s="9">
        <f t="shared" si="1"/>
        <v>119142</v>
      </c>
    </row>
    <row r="63" spans="1:5" ht="30">
      <c r="A63" s="6" t="s">
        <v>118</v>
      </c>
      <c r="B63" s="16" t="s">
        <v>119</v>
      </c>
      <c r="C63" s="8">
        <v>3146057.37</v>
      </c>
      <c r="D63" s="8">
        <v>0</v>
      </c>
      <c r="E63" s="9">
        <f t="shared" si="1"/>
        <v>3146057.37</v>
      </c>
    </row>
    <row r="64" spans="1:5">
      <c r="A64" s="6" t="s">
        <v>120</v>
      </c>
      <c r="B64" s="16" t="s">
        <v>121</v>
      </c>
      <c r="C64" s="8">
        <v>1048218.89</v>
      </c>
      <c r="D64" s="8">
        <v>0</v>
      </c>
      <c r="E64" s="9">
        <f t="shared" si="1"/>
        <v>1048218.89</v>
      </c>
    </row>
    <row r="65" spans="1:5" ht="30">
      <c r="A65" s="6" t="s">
        <v>122</v>
      </c>
      <c r="B65" s="16" t="s">
        <v>123</v>
      </c>
      <c r="C65" s="8">
        <v>4150607.33</v>
      </c>
      <c r="D65" s="8">
        <v>0</v>
      </c>
      <c r="E65" s="9">
        <f t="shared" si="1"/>
        <v>4150607.33</v>
      </c>
    </row>
    <row r="66" spans="1:5">
      <c r="A66" s="6" t="s">
        <v>124</v>
      </c>
      <c r="B66" s="16" t="s">
        <v>125</v>
      </c>
      <c r="C66" s="8">
        <v>204914.35</v>
      </c>
      <c r="D66" s="8">
        <v>0</v>
      </c>
      <c r="E66" s="9">
        <f t="shared" si="1"/>
        <v>204914.35</v>
      </c>
    </row>
    <row r="67" spans="1:5">
      <c r="A67" s="6" t="s">
        <v>126</v>
      </c>
      <c r="B67" s="16" t="s">
        <v>127</v>
      </c>
      <c r="C67" s="8">
        <v>238366.39</v>
      </c>
      <c r="D67" s="8">
        <v>0</v>
      </c>
      <c r="E67" s="9">
        <f t="shared" si="1"/>
        <v>238366.39</v>
      </c>
    </row>
    <row r="68" spans="1:5">
      <c r="A68" s="6" t="s">
        <v>128</v>
      </c>
      <c r="B68" s="16" t="s">
        <v>129</v>
      </c>
      <c r="C68" s="8">
        <v>41032.31</v>
      </c>
      <c r="D68" s="8">
        <v>0</v>
      </c>
      <c r="E68" s="9">
        <f t="shared" si="1"/>
        <v>41032.31</v>
      </c>
    </row>
    <row r="69" spans="1:5">
      <c r="A69" s="6" t="s">
        <v>130</v>
      </c>
      <c r="B69" s="16" t="s">
        <v>131</v>
      </c>
      <c r="C69" s="8">
        <v>353718.26</v>
      </c>
      <c r="D69" s="8">
        <v>0</v>
      </c>
      <c r="E69" s="9">
        <f t="shared" si="1"/>
        <v>353718.26</v>
      </c>
    </row>
    <row r="70" spans="1:5">
      <c r="A70" s="6" t="s">
        <v>132</v>
      </c>
      <c r="B70" s="16" t="s">
        <v>133</v>
      </c>
      <c r="C70" s="8">
        <v>699856.25</v>
      </c>
      <c r="D70" s="8">
        <v>0</v>
      </c>
      <c r="E70" s="9">
        <f t="shared" si="1"/>
        <v>699856.25</v>
      </c>
    </row>
    <row r="71" spans="1:5">
      <c r="A71" s="6" t="s">
        <v>134</v>
      </c>
      <c r="B71" s="16" t="s">
        <v>135</v>
      </c>
      <c r="C71" s="8">
        <v>88903.33</v>
      </c>
      <c r="D71" s="8">
        <v>0</v>
      </c>
      <c r="E71" s="9">
        <f t="shared" si="1"/>
        <v>88903.33</v>
      </c>
    </row>
    <row r="72" spans="1:5">
      <c r="A72" s="6" t="s">
        <v>136</v>
      </c>
      <c r="B72" s="16" t="s">
        <v>137</v>
      </c>
      <c r="C72" s="8">
        <v>440149.76000000001</v>
      </c>
      <c r="D72" s="8">
        <v>0</v>
      </c>
      <c r="E72" s="9">
        <f t="shared" ref="E72:E135" si="2">C72-D72</f>
        <v>440149.76000000001</v>
      </c>
    </row>
    <row r="73" spans="1:5">
      <c r="A73" s="6" t="s">
        <v>138</v>
      </c>
      <c r="B73" s="16" t="s">
        <v>139</v>
      </c>
      <c r="C73" s="8">
        <v>22325117.690000001</v>
      </c>
      <c r="D73" s="8">
        <v>0</v>
      </c>
      <c r="E73" s="9">
        <f t="shared" si="2"/>
        <v>22325117.690000001</v>
      </c>
    </row>
    <row r="74" spans="1:5">
      <c r="A74" s="6" t="s">
        <v>140</v>
      </c>
      <c r="B74" s="16" t="s">
        <v>141</v>
      </c>
      <c r="C74" s="8">
        <v>1956944.41</v>
      </c>
      <c r="D74" s="8">
        <v>0</v>
      </c>
      <c r="E74" s="9">
        <f t="shared" si="2"/>
        <v>1956944.41</v>
      </c>
    </row>
    <row r="75" spans="1:5">
      <c r="A75" s="6" t="s">
        <v>142</v>
      </c>
      <c r="B75" s="16" t="s">
        <v>143</v>
      </c>
      <c r="C75" s="8">
        <v>251467.07</v>
      </c>
      <c r="D75" s="8">
        <v>0</v>
      </c>
      <c r="E75" s="9">
        <f t="shared" si="2"/>
        <v>251467.07</v>
      </c>
    </row>
    <row r="76" spans="1:5">
      <c r="A76" s="6" t="s">
        <v>144</v>
      </c>
      <c r="B76" s="16" t="s">
        <v>145</v>
      </c>
      <c r="C76" s="8">
        <v>528641.13</v>
      </c>
      <c r="D76" s="8">
        <v>0</v>
      </c>
      <c r="E76" s="9">
        <f t="shared" si="2"/>
        <v>528641.13</v>
      </c>
    </row>
    <row r="77" spans="1:5">
      <c r="A77" s="6" t="s">
        <v>146</v>
      </c>
      <c r="B77" s="16" t="s">
        <v>147</v>
      </c>
      <c r="C77" s="8">
        <v>268193.09000000003</v>
      </c>
      <c r="D77" s="8">
        <v>0</v>
      </c>
      <c r="E77" s="9">
        <f t="shared" si="2"/>
        <v>268193.09000000003</v>
      </c>
    </row>
    <row r="78" spans="1:5">
      <c r="A78" s="6" t="s">
        <v>148</v>
      </c>
      <c r="B78" s="16" t="s">
        <v>149</v>
      </c>
      <c r="C78" s="8">
        <v>664014.78</v>
      </c>
      <c r="D78" s="8">
        <v>0</v>
      </c>
      <c r="E78" s="9">
        <f t="shared" si="2"/>
        <v>664014.78</v>
      </c>
    </row>
    <row r="79" spans="1:5">
      <c r="A79" s="6" t="s">
        <v>150</v>
      </c>
      <c r="B79" s="16" t="s">
        <v>151</v>
      </c>
      <c r="C79" s="8">
        <v>2855123.48</v>
      </c>
      <c r="D79" s="8">
        <v>0</v>
      </c>
      <c r="E79" s="9">
        <f t="shared" si="2"/>
        <v>2855123.48</v>
      </c>
    </row>
    <row r="80" spans="1:5" ht="30">
      <c r="A80" s="6" t="s">
        <v>152</v>
      </c>
      <c r="B80" s="16" t="s">
        <v>153</v>
      </c>
      <c r="C80" s="8">
        <v>37571.75</v>
      </c>
      <c r="D80" s="8">
        <v>0</v>
      </c>
      <c r="E80" s="9">
        <f t="shared" si="2"/>
        <v>37571.75</v>
      </c>
    </row>
    <row r="81" spans="1:5">
      <c r="A81" s="6" t="s">
        <v>154</v>
      </c>
      <c r="B81" s="16" t="s">
        <v>155</v>
      </c>
      <c r="C81" s="8">
        <v>219168.55</v>
      </c>
      <c r="D81" s="8">
        <v>0</v>
      </c>
      <c r="E81" s="9">
        <f t="shared" si="2"/>
        <v>219168.55</v>
      </c>
    </row>
    <row r="82" spans="1:5">
      <c r="A82" s="6" t="s">
        <v>156</v>
      </c>
      <c r="B82" s="16" t="s">
        <v>157</v>
      </c>
      <c r="C82" s="8">
        <v>281046.58</v>
      </c>
      <c r="D82" s="8">
        <v>0</v>
      </c>
      <c r="E82" s="9">
        <f t="shared" si="2"/>
        <v>281046.58</v>
      </c>
    </row>
    <row r="83" spans="1:5">
      <c r="A83" s="6" t="s">
        <v>158</v>
      </c>
      <c r="B83" s="16" t="s">
        <v>159</v>
      </c>
      <c r="C83" s="8">
        <v>360062.61</v>
      </c>
      <c r="D83" s="8">
        <v>0</v>
      </c>
      <c r="E83" s="9">
        <f t="shared" si="2"/>
        <v>360062.61</v>
      </c>
    </row>
    <row r="84" spans="1:5">
      <c r="A84" s="6" t="s">
        <v>160</v>
      </c>
      <c r="B84" s="16" t="s">
        <v>161</v>
      </c>
      <c r="C84" s="8">
        <v>107194.84</v>
      </c>
      <c r="D84" s="8">
        <v>0</v>
      </c>
      <c r="E84" s="9">
        <f t="shared" si="2"/>
        <v>107194.84</v>
      </c>
    </row>
    <row r="85" spans="1:5">
      <c r="A85" s="6" t="s">
        <v>162</v>
      </c>
      <c r="B85" s="16" t="s">
        <v>163</v>
      </c>
      <c r="C85" s="8">
        <v>6957200.6399999997</v>
      </c>
      <c r="D85" s="8">
        <v>0</v>
      </c>
      <c r="E85" s="9">
        <f t="shared" si="2"/>
        <v>6957200.6399999997</v>
      </c>
    </row>
    <row r="86" spans="1:5">
      <c r="A86" s="6" t="s">
        <v>164</v>
      </c>
      <c r="B86" s="16" t="s">
        <v>165</v>
      </c>
      <c r="C86" s="8">
        <v>131253.95000000001</v>
      </c>
      <c r="D86" s="8">
        <v>0</v>
      </c>
      <c r="E86" s="9">
        <f t="shared" si="2"/>
        <v>131253.95000000001</v>
      </c>
    </row>
    <row r="87" spans="1:5">
      <c r="A87" s="6" t="s">
        <v>166</v>
      </c>
      <c r="B87" s="16" t="s">
        <v>167</v>
      </c>
      <c r="C87" s="8">
        <v>154159.53</v>
      </c>
      <c r="D87" s="8">
        <v>0</v>
      </c>
      <c r="E87" s="9">
        <f t="shared" si="2"/>
        <v>154159.53</v>
      </c>
    </row>
    <row r="88" spans="1:5">
      <c r="A88" s="6" t="s">
        <v>168</v>
      </c>
      <c r="B88" s="16" t="s">
        <v>169</v>
      </c>
      <c r="C88" s="8">
        <v>343007.01</v>
      </c>
      <c r="D88" s="8">
        <v>0</v>
      </c>
      <c r="E88" s="9">
        <f t="shared" si="2"/>
        <v>343007.01</v>
      </c>
    </row>
    <row r="89" spans="1:5">
      <c r="A89" s="6" t="s">
        <v>170</v>
      </c>
      <c r="B89" s="16" t="s">
        <v>171</v>
      </c>
      <c r="C89" s="8">
        <v>938552.22</v>
      </c>
      <c r="D89" s="8">
        <v>0</v>
      </c>
      <c r="E89" s="9">
        <f t="shared" si="2"/>
        <v>938552.22</v>
      </c>
    </row>
    <row r="90" spans="1:5">
      <c r="A90" s="6" t="s">
        <v>172</v>
      </c>
      <c r="B90" s="16" t="s">
        <v>173</v>
      </c>
      <c r="C90" s="8">
        <v>343418.99</v>
      </c>
      <c r="D90" s="8">
        <v>0</v>
      </c>
      <c r="E90" s="9">
        <f t="shared" si="2"/>
        <v>343418.99</v>
      </c>
    </row>
    <row r="91" spans="1:5">
      <c r="A91" s="6" t="s">
        <v>174</v>
      </c>
      <c r="B91" s="16" t="s">
        <v>175</v>
      </c>
      <c r="C91" s="8">
        <v>2158233.42</v>
      </c>
      <c r="D91" s="8">
        <v>0</v>
      </c>
      <c r="E91" s="9">
        <f t="shared" si="2"/>
        <v>2158233.42</v>
      </c>
    </row>
    <row r="92" spans="1:5">
      <c r="A92" s="6" t="s">
        <v>176</v>
      </c>
      <c r="B92" s="16" t="s">
        <v>177</v>
      </c>
      <c r="C92" s="8">
        <v>85030.8</v>
      </c>
      <c r="D92" s="8">
        <v>0</v>
      </c>
      <c r="E92" s="9">
        <f t="shared" si="2"/>
        <v>85030.8</v>
      </c>
    </row>
    <row r="93" spans="1:5">
      <c r="A93" s="6" t="s">
        <v>178</v>
      </c>
      <c r="B93" s="16" t="s">
        <v>179</v>
      </c>
      <c r="C93" s="8">
        <v>454898.32</v>
      </c>
      <c r="D93" s="8">
        <v>0</v>
      </c>
      <c r="E93" s="9">
        <f t="shared" si="2"/>
        <v>454898.32</v>
      </c>
    </row>
    <row r="94" spans="1:5" ht="30">
      <c r="A94" s="6" t="s">
        <v>180</v>
      </c>
      <c r="B94" s="16" t="s">
        <v>181</v>
      </c>
      <c r="C94" s="8">
        <v>237377.66</v>
      </c>
      <c r="D94" s="8">
        <v>0</v>
      </c>
      <c r="E94" s="9">
        <f t="shared" si="2"/>
        <v>237377.66</v>
      </c>
    </row>
    <row r="95" spans="1:5">
      <c r="A95" s="6" t="s">
        <v>182</v>
      </c>
      <c r="B95" s="16" t="s">
        <v>183</v>
      </c>
      <c r="C95" s="8">
        <v>190165.79</v>
      </c>
      <c r="D95" s="8">
        <v>0</v>
      </c>
      <c r="E95" s="9">
        <f t="shared" si="2"/>
        <v>190165.79</v>
      </c>
    </row>
    <row r="96" spans="1:5">
      <c r="A96" s="6" t="s">
        <v>184</v>
      </c>
      <c r="B96" s="16" t="s">
        <v>185</v>
      </c>
      <c r="C96" s="8">
        <v>513645.38</v>
      </c>
      <c r="D96" s="8">
        <v>0</v>
      </c>
      <c r="E96" s="9">
        <f t="shared" si="2"/>
        <v>513645.38</v>
      </c>
    </row>
    <row r="97" spans="1:5">
      <c r="A97" s="6" t="s">
        <v>186</v>
      </c>
      <c r="B97" s="16" t="s">
        <v>187</v>
      </c>
      <c r="C97" s="8">
        <v>517353.12</v>
      </c>
      <c r="D97" s="8">
        <v>0</v>
      </c>
      <c r="E97" s="9">
        <f t="shared" si="2"/>
        <v>517353.12</v>
      </c>
    </row>
    <row r="98" spans="1:5">
      <c r="A98" s="6" t="s">
        <v>188</v>
      </c>
      <c r="B98" s="16" t="s">
        <v>189</v>
      </c>
      <c r="C98" s="8">
        <v>146332.07999999999</v>
      </c>
      <c r="D98" s="8">
        <v>0</v>
      </c>
      <c r="E98" s="9">
        <f t="shared" si="2"/>
        <v>146332.07999999999</v>
      </c>
    </row>
    <row r="99" spans="1:5">
      <c r="A99" s="6" t="s">
        <v>190</v>
      </c>
      <c r="B99" s="16" t="s">
        <v>191</v>
      </c>
      <c r="C99" s="8">
        <v>42680.19</v>
      </c>
      <c r="D99" s="8">
        <v>0</v>
      </c>
      <c r="E99" s="9">
        <f t="shared" si="2"/>
        <v>42680.19</v>
      </c>
    </row>
    <row r="100" spans="1:5">
      <c r="A100" s="6" t="s">
        <v>192</v>
      </c>
      <c r="B100" s="16" t="s">
        <v>193</v>
      </c>
      <c r="C100" s="8">
        <v>152429.25</v>
      </c>
      <c r="D100" s="8">
        <v>0</v>
      </c>
      <c r="E100" s="9">
        <f t="shared" si="2"/>
        <v>152429.25</v>
      </c>
    </row>
    <row r="101" spans="1:5">
      <c r="A101" s="6" t="s">
        <v>194</v>
      </c>
      <c r="B101" s="16" t="s">
        <v>195</v>
      </c>
      <c r="C101" s="8">
        <v>375882.3</v>
      </c>
      <c r="D101" s="8">
        <v>0</v>
      </c>
      <c r="E101" s="9">
        <f t="shared" si="2"/>
        <v>375882.3</v>
      </c>
    </row>
    <row r="102" spans="1:5">
      <c r="A102" s="6" t="s">
        <v>196</v>
      </c>
      <c r="B102" s="16" t="s">
        <v>197</v>
      </c>
      <c r="C102" s="8">
        <v>62290.01</v>
      </c>
      <c r="D102" s="8">
        <v>0</v>
      </c>
      <c r="E102" s="9">
        <f t="shared" si="2"/>
        <v>62290.01</v>
      </c>
    </row>
    <row r="103" spans="1:5">
      <c r="A103" s="6" t="s">
        <v>198</v>
      </c>
      <c r="B103" s="16" t="s">
        <v>199</v>
      </c>
      <c r="C103" s="8">
        <v>145920.10999999999</v>
      </c>
      <c r="D103" s="8">
        <v>0</v>
      </c>
      <c r="E103" s="9">
        <f t="shared" si="2"/>
        <v>145920.10999999999</v>
      </c>
    </row>
    <row r="104" spans="1:5">
      <c r="A104" s="6" t="s">
        <v>200</v>
      </c>
      <c r="B104" s="16" t="s">
        <v>201</v>
      </c>
      <c r="C104" s="8">
        <v>348774.61</v>
      </c>
      <c r="D104" s="8">
        <v>0</v>
      </c>
      <c r="E104" s="9">
        <f t="shared" si="2"/>
        <v>348774.61</v>
      </c>
    </row>
    <row r="105" spans="1:5">
      <c r="A105" s="6" t="s">
        <v>202</v>
      </c>
      <c r="B105" s="16" t="s">
        <v>203</v>
      </c>
      <c r="C105" s="8">
        <v>31392.19</v>
      </c>
      <c r="D105" s="8">
        <v>0</v>
      </c>
      <c r="E105" s="9">
        <f t="shared" si="2"/>
        <v>31392.19</v>
      </c>
    </row>
    <row r="106" spans="1:5">
      <c r="A106" s="6" t="s">
        <v>204</v>
      </c>
      <c r="B106" s="16" t="s">
        <v>205</v>
      </c>
      <c r="C106" s="8">
        <v>32380.92</v>
      </c>
      <c r="D106" s="8">
        <v>0</v>
      </c>
      <c r="E106" s="9">
        <f t="shared" si="2"/>
        <v>32380.92</v>
      </c>
    </row>
    <row r="107" spans="1:5">
      <c r="A107" s="6" t="s">
        <v>206</v>
      </c>
      <c r="B107" s="16" t="s">
        <v>207</v>
      </c>
      <c r="C107" s="8">
        <v>61630.85</v>
      </c>
      <c r="D107" s="8">
        <v>0</v>
      </c>
      <c r="E107" s="9">
        <f t="shared" si="2"/>
        <v>61630.85</v>
      </c>
    </row>
    <row r="108" spans="1:5">
      <c r="A108" s="6" t="s">
        <v>208</v>
      </c>
      <c r="B108" s="16" t="s">
        <v>209</v>
      </c>
      <c r="C108" s="8">
        <v>438831.46</v>
      </c>
      <c r="D108" s="8">
        <v>0</v>
      </c>
      <c r="E108" s="9">
        <f t="shared" si="2"/>
        <v>438831.46</v>
      </c>
    </row>
    <row r="109" spans="1:5" ht="30">
      <c r="A109" s="6" t="s">
        <v>210</v>
      </c>
      <c r="B109" s="16" t="s">
        <v>211</v>
      </c>
      <c r="C109" s="8">
        <v>499638.37</v>
      </c>
      <c r="D109" s="8">
        <v>0</v>
      </c>
      <c r="E109" s="9">
        <f t="shared" si="2"/>
        <v>499638.37</v>
      </c>
    </row>
    <row r="110" spans="1:5">
      <c r="A110" s="6" t="s">
        <v>212</v>
      </c>
      <c r="B110" s="16" t="s">
        <v>213</v>
      </c>
      <c r="C110" s="8">
        <v>222876.29</v>
      </c>
      <c r="D110" s="8">
        <v>0</v>
      </c>
      <c r="E110" s="9">
        <f t="shared" si="2"/>
        <v>222876.29</v>
      </c>
    </row>
    <row r="111" spans="1:5" ht="30">
      <c r="A111" s="6" t="s">
        <v>214</v>
      </c>
      <c r="B111" s="16" t="s">
        <v>215</v>
      </c>
      <c r="C111" s="8">
        <v>632622.59</v>
      </c>
      <c r="D111" s="8">
        <v>0</v>
      </c>
      <c r="E111" s="9">
        <f t="shared" si="2"/>
        <v>632622.59</v>
      </c>
    </row>
    <row r="112" spans="1:5">
      <c r="A112" s="6" t="s">
        <v>216</v>
      </c>
      <c r="B112" s="16" t="s">
        <v>217</v>
      </c>
      <c r="C112" s="8">
        <v>20516.150000000001</v>
      </c>
      <c r="D112" s="8">
        <v>0</v>
      </c>
      <c r="E112" s="9">
        <f t="shared" si="2"/>
        <v>20516.150000000001</v>
      </c>
    </row>
    <row r="113" spans="1:5">
      <c r="A113" s="6" t="s">
        <v>218</v>
      </c>
      <c r="B113" s="16" t="s">
        <v>219</v>
      </c>
      <c r="C113" s="8">
        <v>2165484.11</v>
      </c>
      <c r="D113" s="8">
        <v>0</v>
      </c>
      <c r="E113" s="9">
        <f t="shared" si="2"/>
        <v>2165484.11</v>
      </c>
    </row>
    <row r="114" spans="1:5">
      <c r="A114" s="6" t="s">
        <v>220</v>
      </c>
      <c r="B114" s="16" t="s">
        <v>221</v>
      </c>
      <c r="C114" s="8">
        <v>241909.34</v>
      </c>
      <c r="D114" s="8">
        <v>0</v>
      </c>
      <c r="E114" s="9">
        <f t="shared" si="2"/>
        <v>241909.34</v>
      </c>
    </row>
    <row r="115" spans="1:5" ht="30">
      <c r="A115" s="6" t="s">
        <v>222</v>
      </c>
      <c r="B115" s="16" t="s">
        <v>223</v>
      </c>
      <c r="C115" s="8">
        <v>101509.64</v>
      </c>
      <c r="D115" s="8">
        <v>0</v>
      </c>
      <c r="E115" s="9">
        <f t="shared" si="2"/>
        <v>101509.64</v>
      </c>
    </row>
    <row r="116" spans="1:5">
      <c r="A116" s="6" t="s">
        <v>224</v>
      </c>
      <c r="B116" s="16" t="s">
        <v>225</v>
      </c>
      <c r="C116" s="8">
        <v>137433.51</v>
      </c>
      <c r="D116" s="8">
        <v>0</v>
      </c>
      <c r="E116" s="9">
        <f t="shared" si="2"/>
        <v>137433.51</v>
      </c>
    </row>
    <row r="117" spans="1:5">
      <c r="A117" s="6" t="s">
        <v>226</v>
      </c>
      <c r="B117" s="16" t="s">
        <v>227</v>
      </c>
      <c r="C117" s="8">
        <v>401506.89</v>
      </c>
      <c r="D117" s="8">
        <v>0</v>
      </c>
      <c r="E117" s="9">
        <f t="shared" si="2"/>
        <v>401506.89</v>
      </c>
    </row>
    <row r="118" spans="1:5" ht="30">
      <c r="A118" s="6" t="s">
        <v>228</v>
      </c>
      <c r="B118" s="16" t="s">
        <v>229</v>
      </c>
      <c r="C118" s="8">
        <v>212247.43</v>
      </c>
      <c r="D118" s="8">
        <v>0</v>
      </c>
      <c r="E118" s="9">
        <f t="shared" si="2"/>
        <v>212247.43</v>
      </c>
    </row>
    <row r="119" spans="1:5">
      <c r="A119" s="6" t="s">
        <v>230</v>
      </c>
      <c r="B119" s="16" t="s">
        <v>231</v>
      </c>
      <c r="C119" s="8">
        <v>261107.19</v>
      </c>
      <c r="D119" s="8">
        <v>0</v>
      </c>
      <c r="E119" s="9">
        <f t="shared" si="2"/>
        <v>261107.19</v>
      </c>
    </row>
    <row r="120" spans="1:5" ht="30">
      <c r="A120" s="6" t="s">
        <v>232</v>
      </c>
      <c r="B120" s="16" t="s">
        <v>233</v>
      </c>
      <c r="C120" s="8">
        <v>55533.68</v>
      </c>
      <c r="D120" s="8">
        <v>0</v>
      </c>
      <c r="E120" s="9">
        <f t="shared" si="2"/>
        <v>55533.68</v>
      </c>
    </row>
    <row r="121" spans="1:5">
      <c r="A121" s="6" t="s">
        <v>234</v>
      </c>
      <c r="B121" s="16" t="s">
        <v>235</v>
      </c>
      <c r="C121" s="8">
        <v>856158.03</v>
      </c>
      <c r="D121" s="8">
        <v>0</v>
      </c>
      <c r="E121" s="9">
        <f t="shared" si="2"/>
        <v>856158.03</v>
      </c>
    </row>
    <row r="122" spans="1:5">
      <c r="A122" s="6" t="s">
        <v>236</v>
      </c>
      <c r="B122" s="16" t="s">
        <v>237</v>
      </c>
      <c r="C122" s="8">
        <v>340370.4</v>
      </c>
      <c r="D122" s="8">
        <v>0</v>
      </c>
      <c r="E122" s="9">
        <f t="shared" si="2"/>
        <v>340370.4</v>
      </c>
    </row>
    <row r="123" spans="1:5">
      <c r="A123" s="6" t="s">
        <v>238</v>
      </c>
      <c r="B123" s="16" t="s">
        <v>239</v>
      </c>
      <c r="C123" s="8">
        <v>182338.34</v>
      </c>
      <c r="D123" s="8">
        <v>0</v>
      </c>
      <c r="E123" s="9">
        <f t="shared" si="2"/>
        <v>182338.34</v>
      </c>
    </row>
    <row r="124" spans="1:5">
      <c r="A124" s="6" t="s">
        <v>240</v>
      </c>
      <c r="B124" s="16" t="s">
        <v>241</v>
      </c>
      <c r="C124" s="8">
        <v>196839.72</v>
      </c>
      <c r="D124" s="8">
        <v>0</v>
      </c>
      <c r="E124" s="9">
        <f t="shared" si="2"/>
        <v>196839.72</v>
      </c>
    </row>
    <row r="125" spans="1:5">
      <c r="A125" s="6" t="s">
        <v>242</v>
      </c>
      <c r="B125" s="16" t="s">
        <v>243</v>
      </c>
      <c r="C125" s="8">
        <v>60559.73</v>
      </c>
      <c r="D125" s="8">
        <v>0</v>
      </c>
      <c r="E125" s="9">
        <f t="shared" si="2"/>
        <v>60559.73</v>
      </c>
    </row>
    <row r="126" spans="1:5" ht="30">
      <c r="A126" s="6" t="s">
        <v>244</v>
      </c>
      <c r="B126" s="16" t="s">
        <v>245</v>
      </c>
      <c r="C126" s="8">
        <v>36994.99</v>
      </c>
      <c r="D126" s="8">
        <v>0</v>
      </c>
      <c r="E126" s="9">
        <f t="shared" si="2"/>
        <v>36994.99</v>
      </c>
    </row>
    <row r="127" spans="1:5">
      <c r="A127" s="6" t="s">
        <v>246</v>
      </c>
      <c r="B127" s="16" t="s">
        <v>247</v>
      </c>
      <c r="C127" s="8">
        <v>49106.94</v>
      </c>
      <c r="D127" s="8">
        <v>0</v>
      </c>
      <c r="E127" s="9">
        <f t="shared" si="2"/>
        <v>49106.94</v>
      </c>
    </row>
    <row r="128" spans="1:5">
      <c r="A128" s="6" t="s">
        <v>248</v>
      </c>
      <c r="B128" s="16" t="s">
        <v>249</v>
      </c>
      <c r="C128" s="8">
        <v>53803.41</v>
      </c>
      <c r="D128" s="8">
        <v>0</v>
      </c>
      <c r="E128" s="9">
        <f t="shared" si="2"/>
        <v>53803.41</v>
      </c>
    </row>
    <row r="129" spans="1:5">
      <c r="A129" s="6" t="s">
        <v>250</v>
      </c>
      <c r="B129" s="16" t="s">
        <v>251</v>
      </c>
      <c r="C129" s="8">
        <v>233093.16</v>
      </c>
      <c r="D129" s="8">
        <v>0</v>
      </c>
      <c r="E129" s="9">
        <f t="shared" si="2"/>
        <v>233093.16</v>
      </c>
    </row>
    <row r="130" spans="1:5">
      <c r="A130" s="6" t="s">
        <v>252</v>
      </c>
      <c r="B130" s="16" t="s">
        <v>253</v>
      </c>
      <c r="C130" s="8">
        <v>1622835.97</v>
      </c>
      <c r="D130" s="8">
        <v>0</v>
      </c>
      <c r="E130" s="9">
        <f t="shared" si="2"/>
        <v>1622835.97</v>
      </c>
    </row>
    <row r="131" spans="1:5">
      <c r="A131" s="6" t="s">
        <v>254</v>
      </c>
      <c r="B131" s="16" t="s">
        <v>255</v>
      </c>
      <c r="C131" s="8">
        <v>960881.05</v>
      </c>
      <c r="D131" s="8">
        <v>0</v>
      </c>
      <c r="E131" s="9">
        <f t="shared" si="2"/>
        <v>960881.05</v>
      </c>
    </row>
    <row r="132" spans="1:5">
      <c r="A132" s="6" t="s">
        <v>256</v>
      </c>
      <c r="B132" s="16" t="s">
        <v>257</v>
      </c>
      <c r="C132" s="8">
        <v>444599.05</v>
      </c>
      <c r="D132" s="8">
        <v>0</v>
      </c>
      <c r="E132" s="9">
        <f t="shared" si="2"/>
        <v>444599.05</v>
      </c>
    </row>
    <row r="133" spans="1:5">
      <c r="A133" s="6" t="s">
        <v>258</v>
      </c>
      <c r="B133" s="16" t="s">
        <v>259</v>
      </c>
      <c r="C133" s="8">
        <v>103157.53</v>
      </c>
      <c r="D133" s="8">
        <v>0</v>
      </c>
      <c r="E133" s="9">
        <f t="shared" si="2"/>
        <v>103157.53</v>
      </c>
    </row>
    <row r="134" spans="1:5">
      <c r="A134" s="6" t="s">
        <v>260</v>
      </c>
      <c r="B134" s="16" t="s">
        <v>261</v>
      </c>
      <c r="C134" s="8">
        <v>110573</v>
      </c>
      <c r="D134" s="8">
        <v>0</v>
      </c>
      <c r="E134" s="9">
        <f t="shared" si="2"/>
        <v>110573</v>
      </c>
    </row>
    <row r="135" spans="1:5" ht="30">
      <c r="A135" s="6" t="s">
        <v>262</v>
      </c>
      <c r="B135" s="16" t="s">
        <v>263</v>
      </c>
      <c r="C135" s="8">
        <v>29332.33</v>
      </c>
      <c r="D135" s="8">
        <v>0</v>
      </c>
      <c r="E135" s="9">
        <f t="shared" si="2"/>
        <v>29332.33</v>
      </c>
    </row>
    <row r="136" spans="1:5">
      <c r="A136" s="6" t="s">
        <v>264</v>
      </c>
      <c r="B136" s="16" t="s">
        <v>265</v>
      </c>
      <c r="C136" s="8">
        <v>426801.91</v>
      </c>
      <c r="D136" s="8">
        <v>0</v>
      </c>
      <c r="E136" s="9">
        <f t="shared" ref="E136:E199" si="3">C136-D136</f>
        <v>426801.91</v>
      </c>
    </row>
    <row r="137" spans="1:5">
      <c r="A137" s="6" t="s">
        <v>266</v>
      </c>
      <c r="B137" s="16" t="s">
        <v>267</v>
      </c>
      <c r="C137" s="8">
        <v>940200.11</v>
      </c>
      <c r="D137" s="8">
        <v>0</v>
      </c>
      <c r="E137" s="9">
        <f t="shared" si="3"/>
        <v>940200.11</v>
      </c>
    </row>
    <row r="138" spans="1:5">
      <c r="A138" s="6" t="s">
        <v>268</v>
      </c>
      <c r="B138" s="16" t="s">
        <v>269</v>
      </c>
      <c r="C138" s="8">
        <v>113703.98</v>
      </c>
      <c r="D138" s="8">
        <v>0</v>
      </c>
      <c r="E138" s="9">
        <f t="shared" si="3"/>
        <v>113703.98</v>
      </c>
    </row>
    <row r="139" spans="1:5">
      <c r="A139" s="6" t="s">
        <v>270</v>
      </c>
      <c r="B139" s="16" t="s">
        <v>271</v>
      </c>
      <c r="C139" s="8">
        <v>324138.74</v>
      </c>
      <c r="D139" s="8">
        <v>0</v>
      </c>
      <c r="E139" s="9">
        <f t="shared" si="3"/>
        <v>324138.74</v>
      </c>
    </row>
    <row r="140" spans="1:5">
      <c r="A140" s="6" t="s">
        <v>272</v>
      </c>
      <c r="B140" s="16" t="s">
        <v>273</v>
      </c>
      <c r="C140" s="8">
        <v>2348234.42</v>
      </c>
      <c r="D140" s="8">
        <v>0</v>
      </c>
      <c r="E140" s="9">
        <f t="shared" si="3"/>
        <v>2348234.42</v>
      </c>
    </row>
    <row r="141" spans="1:5">
      <c r="A141" s="6" t="s">
        <v>274</v>
      </c>
      <c r="B141" s="16" t="s">
        <v>275</v>
      </c>
      <c r="C141" s="8">
        <v>678186.58</v>
      </c>
      <c r="D141" s="8">
        <v>0</v>
      </c>
      <c r="E141" s="9">
        <f t="shared" si="3"/>
        <v>678186.58</v>
      </c>
    </row>
    <row r="142" spans="1:5">
      <c r="A142" s="6" t="s">
        <v>276</v>
      </c>
      <c r="B142" s="16" t="s">
        <v>277</v>
      </c>
      <c r="C142" s="8">
        <v>1004467.57</v>
      </c>
      <c r="D142" s="8">
        <v>0</v>
      </c>
      <c r="E142" s="9">
        <f t="shared" si="3"/>
        <v>1004467.57</v>
      </c>
    </row>
    <row r="143" spans="1:5">
      <c r="A143" s="6" t="s">
        <v>278</v>
      </c>
      <c r="B143" s="16" t="s">
        <v>279</v>
      </c>
      <c r="C143" s="8">
        <v>284259.96000000002</v>
      </c>
      <c r="D143" s="8">
        <v>0</v>
      </c>
      <c r="E143" s="9">
        <f t="shared" si="3"/>
        <v>284259.96000000002</v>
      </c>
    </row>
    <row r="144" spans="1:5">
      <c r="A144" s="6" t="s">
        <v>280</v>
      </c>
      <c r="B144" s="16" t="s">
        <v>281</v>
      </c>
      <c r="C144" s="8">
        <v>37159.78</v>
      </c>
      <c r="D144" s="8">
        <v>0</v>
      </c>
      <c r="E144" s="9">
        <f t="shared" si="3"/>
        <v>37159.78</v>
      </c>
    </row>
    <row r="145" spans="1:5">
      <c r="A145" s="6" t="s">
        <v>282</v>
      </c>
      <c r="B145" s="16" t="s">
        <v>283</v>
      </c>
      <c r="C145" s="8">
        <v>180855.25</v>
      </c>
      <c r="D145" s="8">
        <v>0</v>
      </c>
      <c r="E145" s="9">
        <f t="shared" si="3"/>
        <v>180855.25</v>
      </c>
    </row>
    <row r="146" spans="1:5">
      <c r="A146" s="6" t="s">
        <v>284</v>
      </c>
      <c r="B146" s="16" t="s">
        <v>285</v>
      </c>
      <c r="C146" s="8">
        <v>66904.08</v>
      </c>
      <c r="D146" s="8">
        <v>0</v>
      </c>
      <c r="E146" s="9">
        <f t="shared" si="3"/>
        <v>66904.08</v>
      </c>
    </row>
    <row r="147" spans="1:5">
      <c r="A147" s="6" t="s">
        <v>286</v>
      </c>
      <c r="B147" s="16" t="s">
        <v>287</v>
      </c>
      <c r="C147" s="8">
        <v>717653.4</v>
      </c>
      <c r="D147" s="8">
        <v>0</v>
      </c>
      <c r="E147" s="9">
        <f t="shared" si="3"/>
        <v>717653.4</v>
      </c>
    </row>
    <row r="148" spans="1:5" ht="30">
      <c r="A148" s="6" t="s">
        <v>288</v>
      </c>
      <c r="B148" s="16" t="s">
        <v>289</v>
      </c>
      <c r="C148" s="8">
        <v>69375.91</v>
      </c>
      <c r="D148" s="8">
        <v>0</v>
      </c>
      <c r="E148" s="9">
        <f t="shared" si="3"/>
        <v>69375.91</v>
      </c>
    </row>
    <row r="149" spans="1:5">
      <c r="A149" s="6" t="s">
        <v>290</v>
      </c>
      <c r="B149" s="16" t="s">
        <v>291</v>
      </c>
      <c r="C149" s="8">
        <v>779531.43</v>
      </c>
      <c r="D149" s="8">
        <v>0</v>
      </c>
      <c r="E149" s="9">
        <f t="shared" si="3"/>
        <v>779531.43</v>
      </c>
    </row>
    <row r="150" spans="1:5" ht="30">
      <c r="A150" s="6" t="s">
        <v>292</v>
      </c>
      <c r="B150" s="16" t="s">
        <v>293</v>
      </c>
      <c r="C150" s="8">
        <v>88573.75</v>
      </c>
      <c r="D150" s="8">
        <v>0</v>
      </c>
      <c r="E150" s="9">
        <f t="shared" si="3"/>
        <v>88573.75</v>
      </c>
    </row>
    <row r="151" spans="1:5">
      <c r="A151" s="6" t="s">
        <v>294</v>
      </c>
      <c r="B151" s="16" t="s">
        <v>295</v>
      </c>
      <c r="C151" s="8">
        <v>429685.7</v>
      </c>
      <c r="D151" s="8">
        <v>0</v>
      </c>
      <c r="E151" s="9">
        <f t="shared" si="3"/>
        <v>429685.7</v>
      </c>
    </row>
    <row r="152" spans="1:5">
      <c r="A152" s="6" t="s">
        <v>296</v>
      </c>
      <c r="B152" s="16" t="s">
        <v>297</v>
      </c>
      <c r="C152" s="8">
        <v>230950.92</v>
      </c>
      <c r="D152" s="8">
        <v>0</v>
      </c>
      <c r="E152" s="9">
        <f t="shared" si="3"/>
        <v>230950.92</v>
      </c>
    </row>
    <row r="153" spans="1:5">
      <c r="A153" s="6" t="s">
        <v>298</v>
      </c>
      <c r="B153" s="16" t="s">
        <v>299</v>
      </c>
      <c r="C153" s="8">
        <v>30980.22</v>
      </c>
      <c r="D153" s="8">
        <v>0</v>
      </c>
      <c r="E153" s="9">
        <f t="shared" si="3"/>
        <v>30980.22</v>
      </c>
    </row>
    <row r="154" spans="1:5" ht="30">
      <c r="A154" s="6" t="s">
        <v>300</v>
      </c>
      <c r="B154" s="16" t="s">
        <v>301</v>
      </c>
      <c r="C154" s="8">
        <v>179784.12</v>
      </c>
      <c r="D154" s="8">
        <v>0</v>
      </c>
      <c r="E154" s="9">
        <f t="shared" si="3"/>
        <v>179784.12</v>
      </c>
    </row>
    <row r="155" spans="1:5">
      <c r="A155" s="6" t="s">
        <v>302</v>
      </c>
      <c r="B155" s="16" t="s">
        <v>303</v>
      </c>
      <c r="C155" s="8">
        <v>166353.87</v>
      </c>
      <c r="D155" s="8">
        <v>0</v>
      </c>
      <c r="E155" s="9">
        <f t="shared" si="3"/>
        <v>166353.87</v>
      </c>
    </row>
    <row r="156" spans="1:5" ht="30">
      <c r="A156" s="6" t="s">
        <v>304</v>
      </c>
      <c r="B156" s="16" t="s">
        <v>305</v>
      </c>
      <c r="C156" s="8">
        <v>1141653.8999999999</v>
      </c>
      <c r="D156" s="8">
        <v>0</v>
      </c>
      <c r="E156" s="9">
        <f t="shared" si="3"/>
        <v>1141653.8999999999</v>
      </c>
    </row>
    <row r="157" spans="1:5">
      <c r="A157" s="6" t="s">
        <v>306</v>
      </c>
      <c r="B157" s="16" t="s">
        <v>307</v>
      </c>
      <c r="C157" s="8">
        <v>25706.99</v>
      </c>
      <c r="D157" s="8">
        <v>0</v>
      </c>
      <c r="E157" s="9">
        <f t="shared" si="3"/>
        <v>25706.99</v>
      </c>
    </row>
    <row r="158" spans="1:5" ht="30">
      <c r="A158" s="6" t="s">
        <v>308</v>
      </c>
      <c r="B158" s="16" t="s">
        <v>309</v>
      </c>
      <c r="C158" s="8">
        <v>203678.44</v>
      </c>
      <c r="D158" s="8">
        <v>0</v>
      </c>
      <c r="E158" s="9">
        <f t="shared" si="3"/>
        <v>203678.44</v>
      </c>
    </row>
    <row r="159" spans="1:5">
      <c r="A159" s="6" t="s">
        <v>310</v>
      </c>
      <c r="B159" s="16" t="s">
        <v>311</v>
      </c>
      <c r="C159" s="8">
        <v>404555.47</v>
      </c>
      <c r="D159" s="8">
        <v>0</v>
      </c>
      <c r="E159" s="9">
        <f t="shared" si="3"/>
        <v>404555.47</v>
      </c>
    </row>
    <row r="160" spans="1:5">
      <c r="A160" s="6" t="s">
        <v>312</v>
      </c>
      <c r="B160" s="16" t="s">
        <v>313</v>
      </c>
      <c r="C160" s="8">
        <v>191896.07</v>
      </c>
      <c r="D160" s="8">
        <v>0</v>
      </c>
      <c r="E160" s="9">
        <f t="shared" si="3"/>
        <v>191896.07</v>
      </c>
    </row>
    <row r="161" spans="1:5">
      <c r="A161" s="6" t="s">
        <v>314</v>
      </c>
      <c r="B161" s="16" t="s">
        <v>315</v>
      </c>
      <c r="C161" s="8">
        <v>87337.84</v>
      </c>
      <c r="D161" s="8">
        <v>0</v>
      </c>
      <c r="E161" s="9">
        <f t="shared" si="3"/>
        <v>87337.84</v>
      </c>
    </row>
    <row r="162" spans="1:5">
      <c r="A162" s="6" t="s">
        <v>316</v>
      </c>
      <c r="B162" s="16" t="s">
        <v>317</v>
      </c>
      <c r="C162" s="8">
        <v>302963.44</v>
      </c>
      <c r="D162" s="8">
        <v>0</v>
      </c>
      <c r="E162" s="9">
        <f t="shared" si="3"/>
        <v>302963.44</v>
      </c>
    </row>
    <row r="163" spans="1:5">
      <c r="A163" s="6" t="s">
        <v>318</v>
      </c>
      <c r="B163" s="16" t="s">
        <v>319</v>
      </c>
      <c r="C163" s="8">
        <v>1386447.04</v>
      </c>
      <c r="D163" s="8">
        <v>0</v>
      </c>
      <c r="E163" s="9">
        <f t="shared" si="3"/>
        <v>1386447.04</v>
      </c>
    </row>
    <row r="164" spans="1:5">
      <c r="A164" s="6" t="s">
        <v>320</v>
      </c>
      <c r="B164" s="16" t="s">
        <v>321</v>
      </c>
      <c r="C164" s="8">
        <v>183986.23</v>
      </c>
      <c r="D164" s="8">
        <v>0</v>
      </c>
      <c r="E164" s="9">
        <f t="shared" si="3"/>
        <v>183986.23</v>
      </c>
    </row>
    <row r="165" spans="1:5">
      <c r="A165" s="6" t="s">
        <v>322</v>
      </c>
      <c r="B165" s="16" t="s">
        <v>323</v>
      </c>
      <c r="C165" s="8">
        <v>456216.63</v>
      </c>
      <c r="D165" s="8">
        <v>0</v>
      </c>
      <c r="E165" s="9">
        <f t="shared" si="3"/>
        <v>456216.63</v>
      </c>
    </row>
    <row r="166" spans="1:5" ht="30">
      <c r="A166" s="6" t="s">
        <v>324</v>
      </c>
      <c r="B166" s="16" t="s">
        <v>325</v>
      </c>
      <c r="C166" s="8">
        <v>117741.3</v>
      </c>
      <c r="D166" s="8">
        <v>0</v>
      </c>
      <c r="E166" s="9">
        <f t="shared" si="3"/>
        <v>117741.3</v>
      </c>
    </row>
    <row r="167" spans="1:5">
      <c r="A167" s="6" t="s">
        <v>326</v>
      </c>
      <c r="B167" s="16" t="s">
        <v>327</v>
      </c>
      <c r="C167" s="8">
        <v>224936.14</v>
      </c>
      <c r="D167" s="8">
        <v>0</v>
      </c>
      <c r="E167" s="9">
        <f t="shared" si="3"/>
        <v>224936.14</v>
      </c>
    </row>
    <row r="168" spans="1:5">
      <c r="A168" s="6" t="s">
        <v>328</v>
      </c>
      <c r="B168" s="16" t="s">
        <v>329</v>
      </c>
      <c r="C168" s="8">
        <v>168578.51</v>
      </c>
      <c r="D168" s="8">
        <v>0</v>
      </c>
      <c r="E168" s="9">
        <f t="shared" si="3"/>
        <v>168578.51</v>
      </c>
    </row>
    <row r="169" spans="1:5">
      <c r="A169" s="6" t="s">
        <v>330</v>
      </c>
      <c r="B169" s="16" t="s">
        <v>331</v>
      </c>
      <c r="C169" s="8">
        <v>129935.64</v>
      </c>
      <c r="D169" s="8">
        <v>0</v>
      </c>
      <c r="E169" s="9">
        <f t="shared" si="3"/>
        <v>129935.64</v>
      </c>
    </row>
    <row r="170" spans="1:5">
      <c r="A170" s="6" t="s">
        <v>332</v>
      </c>
      <c r="B170" s="16" t="s">
        <v>333</v>
      </c>
      <c r="C170" s="8">
        <v>237377.66</v>
      </c>
      <c r="D170" s="8">
        <v>0</v>
      </c>
      <c r="E170" s="9">
        <f t="shared" si="3"/>
        <v>237377.66</v>
      </c>
    </row>
    <row r="171" spans="1:5">
      <c r="A171" s="6" t="s">
        <v>334</v>
      </c>
      <c r="B171" s="16" t="s">
        <v>335</v>
      </c>
      <c r="C171" s="8">
        <v>134220.14000000001</v>
      </c>
      <c r="D171" s="8">
        <v>0</v>
      </c>
      <c r="E171" s="9">
        <f t="shared" si="3"/>
        <v>134220.14000000001</v>
      </c>
    </row>
    <row r="172" spans="1:5">
      <c r="A172" s="6" t="s">
        <v>336</v>
      </c>
      <c r="B172" s="16" t="s">
        <v>337</v>
      </c>
      <c r="C172" s="8">
        <v>931878.29</v>
      </c>
      <c r="D172" s="8">
        <v>0</v>
      </c>
      <c r="E172" s="9">
        <f t="shared" si="3"/>
        <v>931878.29</v>
      </c>
    </row>
    <row r="173" spans="1:5">
      <c r="A173" s="6" t="s">
        <v>338</v>
      </c>
      <c r="B173" s="16" t="s">
        <v>339</v>
      </c>
      <c r="C173" s="8">
        <v>177065.12</v>
      </c>
      <c r="D173" s="8">
        <v>0</v>
      </c>
      <c r="E173" s="9">
        <f t="shared" si="3"/>
        <v>177065.12</v>
      </c>
    </row>
    <row r="174" spans="1:5">
      <c r="A174" s="6" t="s">
        <v>340</v>
      </c>
      <c r="B174" s="16" t="s">
        <v>341</v>
      </c>
      <c r="C174" s="8">
        <v>77285.75</v>
      </c>
      <c r="D174" s="8">
        <v>0</v>
      </c>
      <c r="E174" s="9">
        <f t="shared" si="3"/>
        <v>77285.75</v>
      </c>
    </row>
    <row r="175" spans="1:5">
      <c r="A175" s="6" t="s">
        <v>342</v>
      </c>
      <c r="B175" s="16" t="s">
        <v>343</v>
      </c>
      <c r="C175" s="8">
        <v>350257.7</v>
      </c>
      <c r="D175" s="8">
        <v>0</v>
      </c>
      <c r="E175" s="9">
        <f t="shared" si="3"/>
        <v>350257.7</v>
      </c>
    </row>
    <row r="176" spans="1:5">
      <c r="A176" s="6" t="s">
        <v>344</v>
      </c>
      <c r="B176" s="16" t="s">
        <v>345</v>
      </c>
      <c r="C176" s="8">
        <v>304858.5</v>
      </c>
      <c r="D176" s="8">
        <v>0</v>
      </c>
      <c r="E176" s="9">
        <f t="shared" si="3"/>
        <v>304858.5</v>
      </c>
    </row>
    <row r="177" spans="1:5">
      <c r="A177" s="6" t="s">
        <v>346</v>
      </c>
      <c r="B177" s="16" t="s">
        <v>347</v>
      </c>
      <c r="C177" s="8">
        <v>1491499.63</v>
      </c>
      <c r="D177" s="8">
        <v>0</v>
      </c>
      <c r="E177" s="9">
        <f t="shared" si="3"/>
        <v>1491499.63</v>
      </c>
    </row>
    <row r="178" spans="1:5">
      <c r="A178" s="6" t="s">
        <v>348</v>
      </c>
      <c r="B178" s="16" t="s">
        <v>349</v>
      </c>
      <c r="C178" s="8">
        <v>33616.83</v>
      </c>
      <c r="D178" s="8">
        <v>0</v>
      </c>
      <c r="E178" s="9">
        <f t="shared" si="3"/>
        <v>33616.83</v>
      </c>
    </row>
    <row r="179" spans="1:5">
      <c r="A179" s="6" t="s">
        <v>350</v>
      </c>
      <c r="B179" s="16" t="s">
        <v>351</v>
      </c>
      <c r="C179" s="8">
        <v>120048.34</v>
      </c>
      <c r="D179" s="8">
        <v>0</v>
      </c>
      <c r="E179" s="9">
        <f t="shared" si="3"/>
        <v>120048.34</v>
      </c>
    </row>
    <row r="180" spans="1:5">
      <c r="A180" s="6" t="s">
        <v>352</v>
      </c>
      <c r="B180" s="16" t="s">
        <v>353</v>
      </c>
      <c r="C180" s="8">
        <v>376047.08</v>
      </c>
      <c r="D180" s="8">
        <v>0</v>
      </c>
      <c r="E180" s="9">
        <f t="shared" si="3"/>
        <v>376047.08</v>
      </c>
    </row>
    <row r="181" spans="1:5" ht="30">
      <c r="A181" s="6" t="s">
        <v>354</v>
      </c>
      <c r="B181" s="16" t="s">
        <v>355</v>
      </c>
      <c r="C181" s="8">
        <v>117329.33</v>
      </c>
      <c r="D181" s="8">
        <v>0</v>
      </c>
      <c r="E181" s="9">
        <f t="shared" si="3"/>
        <v>117329.33</v>
      </c>
    </row>
    <row r="182" spans="1:5" ht="30">
      <c r="A182" s="6" t="s">
        <v>356</v>
      </c>
      <c r="B182" s="16" t="s">
        <v>357</v>
      </c>
      <c r="C182" s="8">
        <v>224524.17</v>
      </c>
      <c r="D182" s="8">
        <v>0</v>
      </c>
      <c r="E182" s="9">
        <f t="shared" si="3"/>
        <v>224524.17</v>
      </c>
    </row>
    <row r="183" spans="1:5" ht="30">
      <c r="A183" s="6" t="s">
        <v>358</v>
      </c>
      <c r="B183" s="16" t="s">
        <v>359</v>
      </c>
      <c r="C183" s="8">
        <v>854015.78</v>
      </c>
      <c r="D183" s="8">
        <v>0</v>
      </c>
      <c r="E183" s="9">
        <f t="shared" si="3"/>
        <v>854015.78</v>
      </c>
    </row>
    <row r="184" spans="1:5" ht="30">
      <c r="A184" s="6" t="s">
        <v>360</v>
      </c>
      <c r="B184" s="16" t="s">
        <v>361</v>
      </c>
      <c r="C184" s="8">
        <v>551381.92000000004</v>
      </c>
      <c r="D184" s="8">
        <v>0</v>
      </c>
      <c r="E184" s="9">
        <f t="shared" si="3"/>
        <v>551381.92000000004</v>
      </c>
    </row>
    <row r="185" spans="1:5" ht="30">
      <c r="A185" s="6" t="s">
        <v>362</v>
      </c>
      <c r="B185" s="16" t="s">
        <v>363</v>
      </c>
      <c r="C185" s="8">
        <v>119224.39</v>
      </c>
      <c r="D185" s="8">
        <v>0</v>
      </c>
      <c r="E185" s="9">
        <f t="shared" si="3"/>
        <v>119224.39</v>
      </c>
    </row>
    <row r="186" spans="1:5" ht="30">
      <c r="A186" s="6" t="s">
        <v>364</v>
      </c>
      <c r="B186" s="16" t="s">
        <v>365</v>
      </c>
      <c r="C186" s="8">
        <v>193131.98</v>
      </c>
      <c r="D186" s="8">
        <v>0</v>
      </c>
      <c r="E186" s="9">
        <f t="shared" si="3"/>
        <v>193131.98</v>
      </c>
    </row>
    <row r="187" spans="1:5" ht="30">
      <c r="A187" s="6" t="s">
        <v>366</v>
      </c>
      <c r="B187" s="16" t="s">
        <v>367</v>
      </c>
      <c r="C187" s="8">
        <v>37324.57</v>
      </c>
      <c r="D187" s="8">
        <v>0</v>
      </c>
      <c r="E187" s="9">
        <f t="shared" si="3"/>
        <v>37324.57</v>
      </c>
    </row>
    <row r="188" spans="1:5" ht="30">
      <c r="A188" s="6" t="s">
        <v>368</v>
      </c>
      <c r="B188" s="16" t="s">
        <v>369</v>
      </c>
      <c r="C188" s="8">
        <v>179701.73</v>
      </c>
      <c r="D188" s="8">
        <v>0</v>
      </c>
      <c r="E188" s="9">
        <f t="shared" si="3"/>
        <v>179701.73</v>
      </c>
    </row>
    <row r="189" spans="1:5" ht="30">
      <c r="A189" s="6" t="s">
        <v>370</v>
      </c>
      <c r="B189" s="16" t="s">
        <v>371</v>
      </c>
      <c r="C189" s="8">
        <v>121531.43</v>
      </c>
      <c r="D189" s="8">
        <v>0</v>
      </c>
      <c r="E189" s="9">
        <f t="shared" si="3"/>
        <v>121531.43</v>
      </c>
    </row>
    <row r="190" spans="1:5" ht="30">
      <c r="A190" s="6" t="s">
        <v>372</v>
      </c>
      <c r="B190" s="16" t="s">
        <v>373</v>
      </c>
      <c r="C190" s="8">
        <v>13137918.43</v>
      </c>
      <c r="D190" s="8">
        <v>0</v>
      </c>
      <c r="E190" s="9">
        <f t="shared" si="3"/>
        <v>13137918.43</v>
      </c>
    </row>
    <row r="191" spans="1:5">
      <c r="A191" s="6" t="s">
        <v>374</v>
      </c>
      <c r="B191" s="16" t="s">
        <v>375</v>
      </c>
      <c r="C191" s="8">
        <v>736521.67</v>
      </c>
      <c r="D191" s="8">
        <v>0</v>
      </c>
      <c r="E191" s="9">
        <f t="shared" si="3"/>
        <v>736521.67</v>
      </c>
    </row>
    <row r="192" spans="1:5">
      <c r="A192" s="6" t="s">
        <v>376</v>
      </c>
      <c r="B192" s="16" t="s">
        <v>377</v>
      </c>
      <c r="C192" s="8">
        <v>43174.559999999998</v>
      </c>
      <c r="D192" s="8">
        <v>0</v>
      </c>
      <c r="E192" s="9">
        <f t="shared" si="3"/>
        <v>43174.559999999998</v>
      </c>
    </row>
    <row r="193" spans="1:5">
      <c r="A193" s="6" t="s">
        <v>378</v>
      </c>
      <c r="B193" s="16" t="s">
        <v>379</v>
      </c>
      <c r="C193" s="8">
        <v>148968.70000000001</v>
      </c>
      <c r="D193" s="8">
        <v>0</v>
      </c>
      <c r="E193" s="9">
        <f t="shared" si="3"/>
        <v>148968.70000000001</v>
      </c>
    </row>
    <row r="194" spans="1:5">
      <c r="A194" s="6" t="s">
        <v>380</v>
      </c>
      <c r="B194" s="16" t="s">
        <v>381</v>
      </c>
      <c r="C194" s="8">
        <v>791725.77</v>
      </c>
      <c r="D194" s="8">
        <v>0</v>
      </c>
      <c r="E194" s="9">
        <f t="shared" si="3"/>
        <v>791725.77</v>
      </c>
    </row>
    <row r="195" spans="1:5">
      <c r="A195" s="6" t="s">
        <v>382</v>
      </c>
      <c r="B195" s="16" t="s">
        <v>383</v>
      </c>
      <c r="C195" s="8">
        <v>256740.3</v>
      </c>
      <c r="D195" s="8">
        <v>0</v>
      </c>
      <c r="E195" s="9">
        <f t="shared" si="3"/>
        <v>256740.3</v>
      </c>
    </row>
    <row r="196" spans="1:5">
      <c r="A196" s="6" t="s">
        <v>384</v>
      </c>
      <c r="B196" s="16" t="s">
        <v>385</v>
      </c>
      <c r="C196" s="8">
        <v>1849255.21</v>
      </c>
      <c r="D196" s="8">
        <v>0</v>
      </c>
      <c r="E196" s="9">
        <f t="shared" si="3"/>
        <v>1849255.21</v>
      </c>
    </row>
    <row r="197" spans="1:5">
      <c r="A197" s="6" t="s">
        <v>386</v>
      </c>
      <c r="B197" s="16" t="s">
        <v>387</v>
      </c>
      <c r="C197" s="8">
        <v>24388.68</v>
      </c>
      <c r="D197" s="8">
        <v>0</v>
      </c>
      <c r="E197" s="9">
        <f t="shared" si="3"/>
        <v>24388.68</v>
      </c>
    </row>
    <row r="198" spans="1:5">
      <c r="A198" s="6" t="s">
        <v>388</v>
      </c>
      <c r="B198" s="16" t="s">
        <v>389</v>
      </c>
      <c r="C198" s="8">
        <v>125403.96</v>
      </c>
      <c r="D198" s="8">
        <v>0</v>
      </c>
      <c r="E198" s="9">
        <f t="shared" si="3"/>
        <v>125403.96</v>
      </c>
    </row>
    <row r="199" spans="1:5">
      <c r="A199" s="6" t="s">
        <v>390</v>
      </c>
      <c r="B199" s="16" t="s">
        <v>391</v>
      </c>
      <c r="C199" s="8">
        <v>231280.49</v>
      </c>
      <c r="D199" s="8">
        <v>0</v>
      </c>
      <c r="E199" s="9">
        <f t="shared" si="3"/>
        <v>231280.49</v>
      </c>
    </row>
    <row r="200" spans="1:5">
      <c r="A200" s="6" t="s">
        <v>392</v>
      </c>
      <c r="B200" s="16" t="s">
        <v>393</v>
      </c>
      <c r="C200" s="8">
        <v>113044.83</v>
      </c>
      <c r="D200" s="8">
        <v>0</v>
      </c>
      <c r="E200" s="9">
        <f t="shared" ref="E200:E263" si="4">C200-D200</f>
        <v>113044.83</v>
      </c>
    </row>
    <row r="201" spans="1:5">
      <c r="A201" s="6" t="s">
        <v>394</v>
      </c>
      <c r="B201" s="16" t="s">
        <v>395</v>
      </c>
      <c r="C201" s="8">
        <v>87008.27</v>
      </c>
      <c r="D201" s="8">
        <v>0</v>
      </c>
      <c r="E201" s="9">
        <f t="shared" si="4"/>
        <v>87008.27</v>
      </c>
    </row>
    <row r="202" spans="1:5" ht="30">
      <c r="A202" s="6" t="s">
        <v>396</v>
      </c>
      <c r="B202" s="16" t="s">
        <v>397</v>
      </c>
      <c r="C202" s="8">
        <v>33534.44</v>
      </c>
      <c r="D202" s="8">
        <v>0</v>
      </c>
      <c r="E202" s="9">
        <f t="shared" si="4"/>
        <v>33534.44</v>
      </c>
    </row>
    <row r="203" spans="1:5">
      <c r="A203" s="6" t="s">
        <v>398</v>
      </c>
      <c r="B203" s="16" t="s">
        <v>399</v>
      </c>
      <c r="C203" s="8">
        <v>270912.09999999998</v>
      </c>
      <c r="D203" s="8">
        <v>0</v>
      </c>
      <c r="E203" s="9">
        <f t="shared" si="4"/>
        <v>270912.09999999998</v>
      </c>
    </row>
    <row r="204" spans="1:5">
      <c r="A204" s="6" t="s">
        <v>400</v>
      </c>
      <c r="B204" s="16" t="s">
        <v>401</v>
      </c>
      <c r="C204" s="8">
        <v>2455511.66</v>
      </c>
      <c r="D204" s="8">
        <v>0</v>
      </c>
      <c r="E204" s="9">
        <f t="shared" si="4"/>
        <v>2455511.66</v>
      </c>
    </row>
    <row r="205" spans="1:5">
      <c r="A205" s="6" t="s">
        <v>402</v>
      </c>
      <c r="B205" s="16" t="s">
        <v>403</v>
      </c>
      <c r="C205" s="8">
        <v>40702.730000000003</v>
      </c>
      <c r="D205" s="8">
        <v>0</v>
      </c>
      <c r="E205" s="9">
        <f t="shared" si="4"/>
        <v>40702.730000000003</v>
      </c>
    </row>
    <row r="206" spans="1:5">
      <c r="A206" s="6" t="s">
        <v>404</v>
      </c>
      <c r="B206" s="16" t="s">
        <v>405</v>
      </c>
      <c r="C206" s="8">
        <v>305105.69</v>
      </c>
      <c r="D206" s="8">
        <v>0</v>
      </c>
      <c r="E206" s="9">
        <f t="shared" si="4"/>
        <v>305105.69</v>
      </c>
    </row>
    <row r="207" spans="1:5">
      <c r="A207" s="6" t="s">
        <v>406</v>
      </c>
      <c r="B207" s="16" t="s">
        <v>407</v>
      </c>
      <c r="C207" s="8">
        <v>154901.07999999999</v>
      </c>
      <c r="D207" s="8">
        <v>0</v>
      </c>
      <c r="E207" s="9">
        <f t="shared" si="4"/>
        <v>154901.07999999999</v>
      </c>
    </row>
    <row r="208" spans="1:5">
      <c r="A208" s="6" t="s">
        <v>408</v>
      </c>
      <c r="B208" s="16" t="s">
        <v>409</v>
      </c>
      <c r="C208" s="8">
        <v>377118.21</v>
      </c>
      <c r="D208" s="8">
        <v>0</v>
      </c>
      <c r="E208" s="9">
        <f t="shared" si="4"/>
        <v>377118.21</v>
      </c>
    </row>
    <row r="209" spans="1:5">
      <c r="A209" s="6" t="s">
        <v>410</v>
      </c>
      <c r="B209" s="16" t="s">
        <v>411</v>
      </c>
      <c r="C209" s="8">
        <v>291510.65000000002</v>
      </c>
      <c r="D209" s="8">
        <v>0</v>
      </c>
      <c r="E209" s="9">
        <f t="shared" si="4"/>
        <v>291510.65000000002</v>
      </c>
    </row>
    <row r="210" spans="1:5">
      <c r="A210" s="6" t="s">
        <v>412</v>
      </c>
      <c r="B210" s="16" t="s">
        <v>413</v>
      </c>
      <c r="C210" s="8">
        <v>52237.919999999998</v>
      </c>
      <c r="D210" s="8">
        <v>0</v>
      </c>
      <c r="E210" s="9">
        <f t="shared" si="4"/>
        <v>52237.919999999998</v>
      </c>
    </row>
    <row r="211" spans="1:5">
      <c r="A211" s="6" t="s">
        <v>414</v>
      </c>
      <c r="B211" s="16" t="s">
        <v>415</v>
      </c>
      <c r="C211" s="8">
        <v>1399794.9</v>
      </c>
      <c r="D211" s="8">
        <v>0</v>
      </c>
      <c r="E211" s="9">
        <f t="shared" si="4"/>
        <v>1399794.9</v>
      </c>
    </row>
    <row r="212" spans="1:5">
      <c r="A212" s="6" t="s">
        <v>416</v>
      </c>
      <c r="B212" s="16" t="s">
        <v>417</v>
      </c>
      <c r="C212" s="8">
        <v>199476.34</v>
      </c>
      <c r="D212" s="8">
        <v>0</v>
      </c>
      <c r="E212" s="9">
        <f t="shared" si="4"/>
        <v>199476.34</v>
      </c>
    </row>
    <row r="213" spans="1:5">
      <c r="A213" s="6" t="s">
        <v>418</v>
      </c>
      <c r="B213" s="16" t="s">
        <v>419</v>
      </c>
      <c r="C213" s="8">
        <v>1568126.23</v>
      </c>
      <c r="D213" s="8">
        <v>0</v>
      </c>
      <c r="E213" s="9">
        <f t="shared" si="4"/>
        <v>1568126.23</v>
      </c>
    </row>
    <row r="214" spans="1:5" ht="30">
      <c r="A214" s="6" t="s">
        <v>420</v>
      </c>
      <c r="B214" s="16" t="s">
        <v>421</v>
      </c>
      <c r="C214" s="8">
        <v>571898.07999999996</v>
      </c>
      <c r="D214" s="8">
        <v>0</v>
      </c>
      <c r="E214" s="9">
        <f t="shared" si="4"/>
        <v>571898.07999999996</v>
      </c>
    </row>
    <row r="215" spans="1:5" ht="30">
      <c r="A215" s="6" t="s">
        <v>422</v>
      </c>
      <c r="B215" s="16" t="s">
        <v>423</v>
      </c>
      <c r="C215" s="8">
        <v>50013.27</v>
      </c>
      <c r="D215" s="8">
        <v>0</v>
      </c>
      <c r="E215" s="9">
        <f t="shared" si="4"/>
        <v>50013.27</v>
      </c>
    </row>
    <row r="216" spans="1:5">
      <c r="A216" s="6" t="s">
        <v>424</v>
      </c>
      <c r="B216" s="16" t="s">
        <v>425</v>
      </c>
      <c r="C216" s="8">
        <v>475661.66</v>
      </c>
      <c r="D216" s="8">
        <v>0</v>
      </c>
      <c r="E216" s="9">
        <f t="shared" si="4"/>
        <v>475661.66</v>
      </c>
    </row>
    <row r="217" spans="1:5">
      <c r="A217" s="6" t="s">
        <v>426</v>
      </c>
      <c r="B217" s="16" t="s">
        <v>427</v>
      </c>
      <c r="C217" s="8">
        <v>281046.58</v>
      </c>
      <c r="D217" s="8">
        <v>0</v>
      </c>
      <c r="E217" s="9">
        <f t="shared" si="4"/>
        <v>281046.58</v>
      </c>
    </row>
    <row r="218" spans="1:5">
      <c r="A218" s="6" t="s">
        <v>428</v>
      </c>
      <c r="B218" s="16" t="s">
        <v>429</v>
      </c>
      <c r="C218" s="8">
        <v>256822.69</v>
      </c>
      <c r="D218" s="8">
        <v>0</v>
      </c>
      <c r="E218" s="9">
        <f t="shared" si="4"/>
        <v>256822.69</v>
      </c>
    </row>
    <row r="219" spans="1:5">
      <c r="A219" s="6" t="s">
        <v>430</v>
      </c>
      <c r="B219" s="16" t="s">
        <v>431</v>
      </c>
      <c r="C219" s="8">
        <v>346302.78</v>
      </c>
      <c r="D219" s="8">
        <v>0</v>
      </c>
      <c r="E219" s="9">
        <f t="shared" si="4"/>
        <v>346302.78</v>
      </c>
    </row>
    <row r="220" spans="1:5">
      <c r="A220" s="6" t="s">
        <v>432</v>
      </c>
      <c r="B220" s="16" t="s">
        <v>433</v>
      </c>
      <c r="C220" s="8">
        <v>167507.39000000001</v>
      </c>
      <c r="D220" s="8">
        <v>0</v>
      </c>
      <c r="E220" s="9">
        <f t="shared" si="4"/>
        <v>167507.39000000001</v>
      </c>
    </row>
    <row r="221" spans="1:5">
      <c r="A221" s="6" t="s">
        <v>434</v>
      </c>
      <c r="B221" s="16" t="s">
        <v>435</v>
      </c>
      <c r="C221" s="8">
        <v>72424.490000000005</v>
      </c>
      <c r="D221" s="8">
        <v>0</v>
      </c>
      <c r="E221" s="9">
        <f t="shared" si="4"/>
        <v>72424.490000000005</v>
      </c>
    </row>
    <row r="222" spans="1:5">
      <c r="A222" s="6" t="s">
        <v>436</v>
      </c>
      <c r="B222" s="16" t="s">
        <v>437</v>
      </c>
      <c r="C222" s="8">
        <v>102251.19</v>
      </c>
      <c r="D222" s="8">
        <v>0</v>
      </c>
      <c r="E222" s="9">
        <f t="shared" si="4"/>
        <v>102251.19</v>
      </c>
    </row>
    <row r="223" spans="1:5">
      <c r="A223" s="6" t="s">
        <v>438</v>
      </c>
      <c r="B223" s="16" t="s">
        <v>439</v>
      </c>
      <c r="C223" s="8">
        <v>273960.68</v>
      </c>
      <c r="D223" s="8">
        <v>0</v>
      </c>
      <c r="E223" s="9">
        <f t="shared" si="4"/>
        <v>273960.68</v>
      </c>
    </row>
    <row r="224" spans="1:5">
      <c r="A224" s="6" t="s">
        <v>440</v>
      </c>
      <c r="B224" s="16" t="s">
        <v>441</v>
      </c>
      <c r="C224" s="8">
        <v>44822.44</v>
      </c>
      <c r="D224" s="8">
        <v>0</v>
      </c>
      <c r="E224" s="9">
        <f t="shared" si="4"/>
        <v>44822.44</v>
      </c>
    </row>
    <row r="225" spans="1:5">
      <c r="A225" s="6" t="s">
        <v>442</v>
      </c>
      <c r="B225" s="16" t="s">
        <v>443</v>
      </c>
      <c r="C225" s="8">
        <v>219827.7</v>
      </c>
      <c r="D225" s="8">
        <v>0</v>
      </c>
      <c r="E225" s="9">
        <f t="shared" si="4"/>
        <v>219827.7</v>
      </c>
    </row>
    <row r="226" spans="1:5">
      <c r="A226" s="6" t="s">
        <v>444</v>
      </c>
      <c r="B226" s="16" t="s">
        <v>445</v>
      </c>
      <c r="C226" s="8">
        <v>221805.16</v>
      </c>
      <c r="D226" s="8">
        <v>0</v>
      </c>
      <c r="E226" s="9">
        <f t="shared" si="4"/>
        <v>221805.16</v>
      </c>
    </row>
    <row r="227" spans="1:5">
      <c r="A227" s="6" t="s">
        <v>446</v>
      </c>
      <c r="B227" s="16" t="s">
        <v>447</v>
      </c>
      <c r="C227" s="8">
        <v>123096.92</v>
      </c>
      <c r="D227" s="8">
        <v>0</v>
      </c>
      <c r="E227" s="9">
        <f t="shared" si="4"/>
        <v>123096.92</v>
      </c>
    </row>
    <row r="228" spans="1:5">
      <c r="A228" s="6" t="s">
        <v>448</v>
      </c>
      <c r="B228" s="16" t="s">
        <v>449</v>
      </c>
      <c r="C228" s="8">
        <v>117494.12</v>
      </c>
      <c r="D228" s="8">
        <v>0</v>
      </c>
      <c r="E228" s="9">
        <f t="shared" si="4"/>
        <v>117494.12</v>
      </c>
    </row>
    <row r="229" spans="1:5">
      <c r="A229" s="6" t="s">
        <v>450</v>
      </c>
      <c r="B229" s="16" t="s">
        <v>451</v>
      </c>
      <c r="C229" s="8">
        <v>36253.440000000002</v>
      </c>
      <c r="D229" s="8">
        <v>0</v>
      </c>
      <c r="E229" s="9">
        <f t="shared" si="4"/>
        <v>36253.440000000002</v>
      </c>
    </row>
    <row r="230" spans="1:5">
      <c r="A230" s="6" t="s">
        <v>452</v>
      </c>
      <c r="B230" s="16" t="s">
        <v>453</v>
      </c>
      <c r="C230" s="8">
        <v>52979.46</v>
      </c>
      <c r="D230" s="8">
        <v>0</v>
      </c>
      <c r="E230" s="9">
        <f t="shared" si="4"/>
        <v>52979.46</v>
      </c>
    </row>
    <row r="231" spans="1:5">
      <c r="A231" s="6" t="s">
        <v>454</v>
      </c>
      <c r="B231" s="16" t="s">
        <v>455</v>
      </c>
      <c r="C231" s="8">
        <v>486372.91</v>
      </c>
      <c r="D231" s="8">
        <v>0</v>
      </c>
      <c r="E231" s="9">
        <f t="shared" si="4"/>
        <v>486372.91</v>
      </c>
    </row>
    <row r="232" spans="1:5">
      <c r="A232" s="6" t="s">
        <v>456</v>
      </c>
      <c r="B232" s="16" t="s">
        <v>457</v>
      </c>
      <c r="C232" s="8">
        <v>244793.14</v>
      </c>
      <c r="D232" s="8">
        <v>0</v>
      </c>
      <c r="E232" s="9">
        <f t="shared" si="4"/>
        <v>244793.14</v>
      </c>
    </row>
    <row r="233" spans="1:5">
      <c r="A233" s="6" t="s">
        <v>458</v>
      </c>
      <c r="B233" s="16" t="s">
        <v>459</v>
      </c>
      <c r="C233" s="8">
        <v>1511027.06</v>
      </c>
      <c r="D233" s="8">
        <v>0</v>
      </c>
      <c r="E233" s="9">
        <f t="shared" si="4"/>
        <v>1511027.06</v>
      </c>
    </row>
    <row r="234" spans="1:5" ht="30">
      <c r="A234" s="6" t="s">
        <v>460</v>
      </c>
      <c r="B234" s="16" t="s">
        <v>461</v>
      </c>
      <c r="C234" s="8">
        <v>68634.36</v>
      </c>
      <c r="D234" s="8">
        <v>0</v>
      </c>
      <c r="E234" s="9">
        <f t="shared" si="4"/>
        <v>68634.36</v>
      </c>
    </row>
    <row r="235" spans="1:5">
      <c r="A235" s="6" t="s">
        <v>462</v>
      </c>
      <c r="B235" s="16" t="s">
        <v>463</v>
      </c>
      <c r="C235" s="8">
        <v>753742.05</v>
      </c>
      <c r="D235" s="8">
        <v>0</v>
      </c>
      <c r="E235" s="9">
        <f t="shared" si="4"/>
        <v>753742.05</v>
      </c>
    </row>
    <row r="236" spans="1:5">
      <c r="A236" s="6" t="s">
        <v>464</v>
      </c>
      <c r="B236" s="16" t="s">
        <v>465</v>
      </c>
      <c r="C236" s="8">
        <v>76791.39</v>
      </c>
      <c r="D236" s="8">
        <v>0</v>
      </c>
      <c r="E236" s="9">
        <f t="shared" si="4"/>
        <v>76791.39</v>
      </c>
    </row>
    <row r="237" spans="1:5">
      <c r="A237" s="6" t="s">
        <v>466</v>
      </c>
      <c r="B237" s="16" t="s">
        <v>467</v>
      </c>
      <c r="C237" s="8">
        <v>262590.28000000003</v>
      </c>
      <c r="D237" s="8">
        <v>0</v>
      </c>
      <c r="E237" s="9">
        <f t="shared" si="4"/>
        <v>262590.28000000003</v>
      </c>
    </row>
    <row r="238" spans="1:5">
      <c r="A238" s="6" t="s">
        <v>468</v>
      </c>
      <c r="B238" s="16" t="s">
        <v>469</v>
      </c>
      <c r="C238" s="8">
        <v>1827915.11</v>
      </c>
      <c r="D238" s="8">
        <v>0</v>
      </c>
      <c r="E238" s="9">
        <f t="shared" si="4"/>
        <v>1827915.11</v>
      </c>
    </row>
    <row r="239" spans="1:5">
      <c r="A239" s="6" t="s">
        <v>470</v>
      </c>
      <c r="B239" s="16" t="s">
        <v>471</v>
      </c>
      <c r="C239" s="8">
        <v>141718.01</v>
      </c>
      <c r="D239" s="8">
        <v>0</v>
      </c>
      <c r="E239" s="9">
        <f t="shared" si="4"/>
        <v>141718.01</v>
      </c>
    </row>
    <row r="240" spans="1:5">
      <c r="A240" s="6" t="s">
        <v>472</v>
      </c>
      <c r="B240" s="16" t="s">
        <v>473</v>
      </c>
      <c r="C240" s="8">
        <v>590189.59</v>
      </c>
      <c r="D240" s="8">
        <v>0</v>
      </c>
      <c r="E240" s="9">
        <f t="shared" si="4"/>
        <v>590189.59</v>
      </c>
    </row>
    <row r="241" spans="1:5">
      <c r="A241" s="6" t="s">
        <v>474</v>
      </c>
      <c r="B241" s="16" t="s">
        <v>475</v>
      </c>
      <c r="C241" s="8">
        <v>315487.34999999998</v>
      </c>
      <c r="D241" s="8">
        <v>0</v>
      </c>
      <c r="E241" s="9">
        <f t="shared" si="4"/>
        <v>315487.34999999998</v>
      </c>
    </row>
    <row r="242" spans="1:5">
      <c r="A242" s="6" t="s">
        <v>476</v>
      </c>
      <c r="B242" s="16" t="s">
        <v>477</v>
      </c>
      <c r="C242" s="8">
        <v>113044.83</v>
      </c>
      <c r="D242" s="8">
        <v>0</v>
      </c>
      <c r="E242" s="9">
        <f t="shared" si="4"/>
        <v>113044.83</v>
      </c>
    </row>
    <row r="243" spans="1:5">
      <c r="A243" s="6" t="s">
        <v>478</v>
      </c>
      <c r="B243" s="16" t="s">
        <v>479</v>
      </c>
      <c r="C243" s="8">
        <v>129194.09</v>
      </c>
      <c r="D243" s="8">
        <v>0</v>
      </c>
      <c r="E243" s="9">
        <f t="shared" si="4"/>
        <v>129194.09</v>
      </c>
    </row>
    <row r="244" spans="1:5" ht="30">
      <c r="A244" s="6" t="s">
        <v>480</v>
      </c>
      <c r="B244" s="16" t="s">
        <v>481</v>
      </c>
      <c r="C244" s="8">
        <v>81899.83</v>
      </c>
      <c r="D244" s="8">
        <v>0</v>
      </c>
      <c r="E244" s="9">
        <f t="shared" si="4"/>
        <v>81899.83</v>
      </c>
    </row>
    <row r="245" spans="1:5">
      <c r="A245" s="6" t="s">
        <v>482</v>
      </c>
      <c r="B245" s="16" t="s">
        <v>483</v>
      </c>
      <c r="C245" s="8">
        <v>82394.19</v>
      </c>
      <c r="D245" s="8">
        <v>0</v>
      </c>
      <c r="E245" s="9">
        <f t="shared" si="4"/>
        <v>82394.19</v>
      </c>
    </row>
    <row r="246" spans="1:5">
      <c r="A246" s="6" t="s">
        <v>484</v>
      </c>
      <c r="B246" s="16" t="s">
        <v>485</v>
      </c>
      <c r="C246" s="8">
        <v>226501.63</v>
      </c>
      <c r="D246" s="8">
        <v>0</v>
      </c>
      <c r="E246" s="9">
        <f t="shared" si="4"/>
        <v>226501.63</v>
      </c>
    </row>
    <row r="247" spans="1:5">
      <c r="A247" s="6" t="s">
        <v>486</v>
      </c>
      <c r="B247" s="16" t="s">
        <v>487</v>
      </c>
      <c r="C247" s="8">
        <v>85195.59</v>
      </c>
      <c r="D247" s="8">
        <v>0</v>
      </c>
      <c r="E247" s="9">
        <f t="shared" si="4"/>
        <v>85195.59</v>
      </c>
    </row>
    <row r="248" spans="1:5">
      <c r="A248" s="6" t="s">
        <v>488</v>
      </c>
      <c r="B248" s="16" t="s">
        <v>489</v>
      </c>
      <c r="C248" s="8">
        <v>1024654.15</v>
      </c>
      <c r="D248" s="8">
        <v>0</v>
      </c>
      <c r="E248" s="9">
        <f t="shared" si="4"/>
        <v>1024654.15</v>
      </c>
    </row>
    <row r="249" spans="1:5">
      <c r="A249" s="6" t="s">
        <v>490</v>
      </c>
      <c r="B249" s="16" t="s">
        <v>491</v>
      </c>
      <c r="C249" s="8">
        <v>162728.53</v>
      </c>
      <c r="D249" s="8">
        <v>0</v>
      </c>
      <c r="E249" s="9">
        <f t="shared" si="4"/>
        <v>162728.53</v>
      </c>
    </row>
    <row r="250" spans="1:5">
      <c r="A250" s="6" t="s">
        <v>492</v>
      </c>
      <c r="B250" s="16" t="s">
        <v>493</v>
      </c>
      <c r="C250" s="8">
        <v>324138.74</v>
      </c>
      <c r="D250" s="8">
        <v>0</v>
      </c>
      <c r="E250" s="9">
        <f t="shared" si="4"/>
        <v>324138.74</v>
      </c>
    </row>
    <row r="251" spans="1:5">
      <c r="A251" s="6" t="s">
        <v>494</v>
      </c>
      <c r="B251" s="16" t="s">
        <v>495</v>
      </c>
      <c r="C251" s="8">
        <v>109089.91</v>
      </c>
      <c r="D251" s="8">
        <v>0</v>
      </c>
      <c r="E251" s="9">
        <f t="shared" si="4"/>
        <v>109089.91</v>
      </c>
    </row>
    <row r="252" spans="1:5">
      <c r="A252" s="6" t="s">
        <v>496</v>
      </c>
      <c r="B252" s="16" t="s">
        <v>497</v>
      </c>
      <c r="C252" s="8">
        <v>50342.85</v>
      </c>
      <c r="D252" s="8">
        <v>0</v>
      </c>
      <c r="E252" s="9">
        <f t="shared" si="4"/>
        <v>50342.85</v>
      </c>
    </row>
    <row r="253" spans="1:5">
      <c r="A253" s="6" t="s">
        <v>498</v>
      </c>
      <c r="B253" s="16" t="s">
        <v>499</v>
      </c>
      <c r="C253" s="8">
        <v>133396.19</v>
      </c>
      <c r="D253" s="8">
        <v>0</v>
      </c>
      <c r="E253" s="9">
        <f t="shared" si="4"/>
        <v>133396.19</v>
      </c>
    </row>
    <row r="254" spans="1:5">
      <c r="A254" s="6" t="s">
        <v>500</v>
      </c>
      <c r="B254" s="16" t="s">
        <v>501</v>
      </c>
      <c r="C254" s="8">
        <v>1282959.94</v>
      </c>
      <c r="D254" s="8">
        <v>0</v>
      </c>
      <c r="E254" s="9">
        <f t="shared" si="4"/>
        <v>1282959.94</v>
      </c>
    </row>
    <row r="255" spans="1:5" ht="30">
      <c r="A255" s="6" t="s">
        <v>502</v>
      </c>
      <c r="B255" s="16" t="s">
        <v>503</v>
      </c>
      <c r="C255" s="8">
        <v>315652.14</v>
      </c>
      <c r="D255" s="8">
        <v>0</v>
      </c>
      <c r="E255" s="9">
        <f t="shared" si="4"/>
        <v>315652.14</v>
      </c>
    </row>
    <row r="256" spans="1:5">
      <c r="A256" s="6" t="s">
        <v>504</v>
      </c>
      <c r="B256" s="16" t="s">
        <v>505</v>
      </c>
      <c r="C256" s="8">
        <v>102086.39999999999</v>
      </c>
      <c r="D256" s="8">
        <v>0</v>
      </c>
      <c r="E256" s="9">
        <f t="shared" si="4"/>
        <v>102086.39999999999</v>
      </c>
    </row>
    <row r="257" spans="1:5">
      <c r="A257" s="6" t="s">
        <v>506</v>
      </c>
      <c r="B257" s="16" t="s">
        <v>507</v>
      </c>
      <c r="C257" s="8">
        <v>100273.73</v>
      </c>
      <c r="D257" s="8">
        <v>0</v>
      </c>
      <c r="E257" s="9">
        <f t="shared" si="4"/>
        <v>100273.73</v>
      </c>
    </row>
    <row r="258" spans="1:5">
      <c r="A258" s="6" t="s">
        <v>508</v>
      </c>
      <c r="B258" s="16" t="s">
        <v>509</v>
      </c>
      <c r="C258" s="8">
        <v>196427.75</v>
      </c>
      <c r="D258" s="8">
        <v>0</v>
      </c>
      <c r="E258" s="9">
        <f t="shared" si="4"/>
        <v>196427.75</v>
      </c>
    </row>
    <row r="259" spans="1:5">
      <c r="A259" s="6" t="s">
        <v>510</v>
      </c>
      <c r="B259" s="16" t="s">
        <v>511</v>
      </c>
      <c r="C259" s="8">
        <v>166518.66</v>
      </c>
      <c r="D259" s="8">
        <v>0</v>
      </c>
      <c r="E259" s="9">
        <f t="shared" si="4"/>
        <v>166518.66</v>
      </c>
    </row>
    <row r="260" spans="1:5">
      <c r="A260" s="6" t="s">
        <v>512</v>
      </c>
      <c r="B260" s="16" t="s">
        <v>513</v>
      </c>
      <c r="C260" s="8">
        <v>264238.17</v>
      </c>
      <c r="D260" s="8">
        <v>0</v>
      </c>
      <c r="E260" s="9">
        <f t="shared" si="4"/>
        <v>264238.17</v>
      </c>
    </row>
    <row r="261" spans="1:5">
      <c r="A261" s="6" t="s">
        <v>514</v>
      </c>
      <c r="B261" s="16" t="s">
        <v>515</v>
      </c>
      <c r="C261" s="8">
        <v>162893.31</v>
      </c>
      <c r="D261" s="8">
        <v>0</v>
      </c>
      <c r="E261" s="9">
        <f t="shared" si="4"/>
        <v>162893.31</v>
      </c>
    </row>
    <row r="262" spans="1:5">
      <c r="A262" s="6" t="s">
        <v>516</v>
      </c>
      <c r="B262" s="16" t="s">
        <v>517</v>
      </c>
      <c r="C262" s="8">
        <v>18868.27</v>
      </c>
      <c r="D262" s="8">
        <v>0</v>
      </c>
      <c r="E262" s="9">
        <f t="shared" si="4"/>
        <v>18868.27</v>
      </c>
    </row>
    <row r="263" spans="1:5">
      <c r="A263" s="6" t="s">
        <v>518</v>
      </c>
      <c r="B263" s="16" t="s">
        <v>519</v>
      </c>
      <c r="C263" s="8">
        <v>86678.69</v>
      </c>
      <c r="D263" s="8">
        <v>0</v>
      </c>
      <c r="E263" s="9">
        <f t="shared" si="4"/>
        <v>86678.69</v>
      </c>
    </row>
    <row r="264" spans="1:5">
      <c r="A264" s="6" t="s">
        <v>520</v>
      </c>
      <c r="B264" s="16" t="s">
        <v>521</v>
      </c>
      <c r="C264" s="8">
        <v>57511.15</v>
      </c>
      <c r="D264" s="8">
        <v>0</v>
      </c>
      <c r="E264" s="9">
        <f t="shared" ref="E264:E327" si="5">C264-D264</f>
        <v>57511.15</v>
      </c>
    </row>
    <row r="265" spans="1:5" ht="30">
      <c r="A265" s="6" t="s">
        <v>522</v>
      </c>
      <c r="B265" s="16" t="s">
        <v>523</v>
      </c>
      <c r="C265" s="8">
        <v>176488.36</v>
      </c>
      <c r="D265" s="8">
        <v>0</v>
      </c>
      <c r="E265" s="9">
        <f t="shared" si="5"/>
        <v>176488.36</v>
      </c>
    </row>
    <row r="266" spans="1:5">
      <c r="A266" s="6" t="s">
        <v>524</v>
      </c>
      <c r="B266" s="16" t="s">
        <v>525</v>
      </c>
      <c r="C266" s="8">
        <v>180525.67</v>
      </c>
      <c r="D266" s="8">
        <v>0</v>
      </c>
      <c r="E266" s="9">
        <f t="shared" si="5"/>
        <v>180525.67</v>
      </c>
    </row>
    <row r="267" spans="1:5">
      <c r="A267" s="6" t="s">
        <v>526</v>
      </c>
      <c r="B267" s="16" t="s">
        <v>527</v>
      </c>
      <c r="C267" s="8">
        <v>571156.53</v>
      </c>
      <c r="D267" s="8">
        <v>0</v>
      </c>
      <c r="E267" s="9">
        <f t="shared" si="5"/>
        <v>571156.53</v>
      </c>
    </row>
    <row r="268" spans="1:5">
      <c r="A268" s="6" t="s">
        <v>528</v>
      </c>
      <c r="B268" s="16" t="s">
        <v>529</v>
      </c>
      <c r="C268" s="8">
        <v>81652.639999999999</v>
      </c>
      <c r="D268" s="8">
        <v>0</v>
      </c>
      <c r="E268" s="9">
        <f t="shared" si="5"/>
        <v>81652.639999999999</v>
      </c>
    </row>
    <row r="269" spans="1:5">
      <c r="A269" s="6" t="s">
        <v>530</v>
      </c>
      <c r="B269" s="16" t="s">
        <v>531</v>
      </c>
      <c r="C269" s="8">
        <v>262343.09999999998</v>
      </c>
      <c r="D269" s="8">
        <v>0</v>
      </c>
      <c r="E269" s="9">
        <f t="shared" si="5"/>
        <v>262343.09999999998</v>
      </c>
    </row>
    <row r="270" spans="1:5">
      <c r="A270" s="6" t="s">
        <v>532</v>
      </c>
      <c r="B270" s="16" t="s">
        <v>533</v>
      </c>
      <c r="C270" s="8">
        <v>178713</v>
      </c>
      <c r="D270" s="8">
        <v>0</v>
      </c>
      <c r="E270" s="9">
        <f t="shared" si="5"/>
        <v>178713</v>
      </c>
    </row>
    <row r="271" spans="1:5">
      <c r="A271" s="6" t="s">
        <v>534</v>
      </c>
      <c r="B271" s="16" t="s">
        <v>535</v>
      </c>
      <c r="C271" s="8">
        <v>552947.41</v>
      </c>
      <c r="D271" s="8">
        <v>0</v>
      </c>
      <c r="E271" s="9">
        <f t="shared" si="5"/>
        <v>552947.41</v>
      </c>
    </row>
    <row r="272" spans="1:5">
      <c r="A272" s="6" t="s">
        <v>536</v>
      </c>
      <c r="B272" s="16" t="s">
        <v>537</v>
      </c>
      <c r="C272" s="8">
        <v>704552.72</v>
      </c>
      <c r="D272" s="8">
        <v>0</v>
      </c>
      <c r="E272" s="9">
        <f t="shared" si="5"/>
        <v>704552.72</v>
      </c>
    </row>
    <row r="273" spans="1:5">
      <c r="A273" s="6" t="s">
        <v>538</v>
      </c>
      <c r="B273" s="16" t="s">
        <v>539</v>
      </c>
      <c r="C273" s="8">
        <v>20186.580000000002</v>
      </c>
      <c r="D273" s="8">
        <v>0</v>
      </c>
      <c r="E273" s="9">
        <f t="shared" si="5"/>
        <v>20186.580000000002</v>
      </c>
    </row>
    <row r="274" spans="1:5">
      <c r="A274" s="6" t="s">
        <v>540</v>
      </c>
      <c r="B274" s="16" t="s">
        <v>541</v>
      </c>
      <c r="C274" s="8">
        <v>94670.93</v>
      </c>
      <c r="D274" s="8">
        <v>0</v>
      </c>
      <c r="E274" s="9">
        <f t="shared" si="5"/>
        <v>94670.93</v>
      </c>
    </row>
    <row r="275" spans="1:5">
      <c r="A275" s="6" t="s">
        <v>542</v>
      </c>
      <c r="B275" s="16" t="s">
        <v>543</v>
      </c>
      <c r="C275" s="8">
        <v>355366.14</v>
      </c>
      <c r="D275" s="8">
        <v>0</v>
      </c>
      <c r="E275" s="9">
        <f t="shared" si="5"/>
        <v>355366.14</v>
      </c>
    </row>
    <row r="276" spans="1:5">
      <c r="A276" s="6" t="s">
        <v>544</v>
      </c>
      <c r="B276" s="16" t="s">
        <v>545</v>
      </c>
      <c r="C276" s="8">
        <v>108018.78</v>
      </c>
      <c r="D276" s="8">
        <v>0</v>
      </c>
      <c r="E276" s="9">
        <f t="shared" si="5"/>
        <v>108018.78</v>
      </c>
    </row>
    <row r="277" spans="1:5">
      <c r="A277" s="6" t="s">
        <v>546</v>
      </c>
      <c r="B277" s="16" t="s">
        <v>547</v>
      </c>
      <c r="C277" s="8">
        <v>263167.03999999998</v>
      </c>
      <c r="D277" s="8">
        <v>0</v>
      </c>
      <c r="E277" s="9">
        <f t="shared" si="5"/>
        <v>263167.03999999998</v>
      </c>
    </row>
    <row r="278" spans="1:5" ht="30">
      <c r="A278" s="6" t="s">
        <v>548</v>
      </c>
      <c r="B278" s="16" t="s">
        <v>549</v>
      </c>
      <c r="C278" s="8">
        <v>515128.48</v>
      </c>
      <c r="D278" s="8">
        <v>0</v>
      </c>
      <c r="E278" s="9">
        <f t="shared" si="5"/>
        <v>515128.48</v>
      </c>
    </row>
    <row r="279" spans="1:5">
      <c r="A279" s="6" t="s">
        <v>550</v>
      </c>
      <c r="B279" s="16" t="s">
        <v>551</v>
      </c>
      <c r="C279" s="8">
        <v>314581.02</v>
      </c>
      <c r="D279" s="8">
        <v>0</v>
      </c>
      <c r="E279" s="9">
        <f t="shared" si="5"/>
        <v>314581.02</v>
      </c>
    </row>
    <row r="280" spans="1:5">
      <c r="A280" s="6" t="s">
        <v>552</v>
      </c>
      <c r="B280" s="16" t="s">
        <v>553</v>
      </c>
      <c r="C280" s="8">
        <v>109419.49</v>
      </c>
      <c r="D280" s="8">
        <v>0</v>
      </c>
      <c r="E280" s="9">
        <f t="shared" si="5"/>
        <v>109419.49</v>
      </c>
    </row>
    <row r="281" spans="1:5">
      <c r="A281" s="6" t="s">
        <v>554</v>
      </c>
      <c r="B281" s="16" t="s">
        <v>555</v>
      </c>
      <c r="C281" s="8">
        <v>600324.06999999995</v>
      </c>
      <c r="D281" s="8">
        <v>0</v>
      </c>
      <c r="E281" s="9">
        <f t="shared" si="5"/>
        <v>600324.06999999995</v>
      </c>
    </row>
    <row r="282" spans="1:5">
      <c r="A282" s="6" t="s">
        <v>556</v>
      </c>
      <c r="B282" s="16" t="s">
        <v>557</v>
      </c>
      <c r="C282" s="8">
        <v>56934.39</v>
      </c>
      <c r="D282" s="8">
        <v>0</v>
      </c>
      <c r="E282" s="9">
        <f t="shared" si="5"/>
        <v>56934.39</v>
      </c>
    </row>
    <row r="283" spans="1:5">
      <c r="A283" s="6" t="s">
        <v>558</v>
      </c>
      <c r="B283" s="16" t="s">
        <v>559</v>
      </c>
      <c r="C283" s="8">
        <v>1017568.25</v>
      </c>
      <c r="D283" s="8">
        <v>0</v>
      </c>
      <c r="E283" s="9">
        <f t="shared" si="5"/>
        <v>1017568.25</v>
      </c>
    </row>
    <row r="284" spans="1:5">
      <c r="A284" s="6" t="s">
        <v>560</v>
      </c>
      <c r="B284" s="16" t="s">
        <v>561</v>
      </c>
      <c r="C284" s="8">
        <v>3187172.07</v>
      </c>
      <c r="D284" s="8">
        <v>0</v>
      </c>
      <c r="E284" s="9">
        <f t="shared" si="5"/>
        <v>3187172.07</v>
      </c>
    </row>
    <row r="285" spans="1:5">
      <c r="A285" s="6" t="s">
        <v>562</v>
      </c>
      <c r="B285" s="16" t="s">
        <v>563</v>
      </c>
      <c r="C285" s="8">
        <v>241579.77</v>
      </c>
      <c r="D285" s="8">
        <v>0</v>
      </c>
      <c r="E285" s="9">
        <f t="shared" si="5"/>
        <v>241579.77</v>
      </c>
    </row>
    <row r="286" spans="1:5">
      <c r="A286" s="6" t="s">
        <v>564</v>
      </c>
      <c r="B286" s="16" t="s">
        <v>565</v>
      </c>
      <c r="C286" s="8">
        <v>165694.72</v>
      </c>
      <c r="D286" s="8">
        <v>0</v>
      </c>
      <c r="E286" s="9">
        <f t="shared" si="5"/>
        <v>165694.72</v>
      </c>
    </row>
    <row r="287" spans="1:5">
      <c r="A287" s="6" t="s">
        <v>566</v>
      </c>
      <c r="B287" s="16" t="s">
        <v>567</v>
      </c>
      <c r="C287" s="8">
        <v>25130.23</v>
      </c>
      <c r="D287" s="8">
        <v>0</v>
      </c>
      <c r="E287" s="9">
        <f t="shared" si="5"/>
        <v>25130.23</v>
      </c>
    </row>
    <row r="288" spans="1:5">
      <c r="A288" s="6" t="s">
        <v>568</v>
      </c>
      <c r="B288" s="16" t="s">
        <v>569</v>
      </c>
      <c r="C288" s="8">
        <v>53803.41</v>
      </c>
      <c r="D288" s="8">
        <v>0</v>
      </c>
      <c r="E288" s="9">
        <f t="shared" si="5"/>
        <v>53803.41</v>
      </c>
    </row>
    <row r="289" spans="1:5">
      <c r="A289" s="6" t="s">
        <v>570</v>
      </c>
      <c r="B289" s="16" t="s">
        <v>571</v>
      </c>
      <c r="C289" s="8">
        <v>86019.54</v>
      </c>
      <c r="D289" s="8">
        <v>0</v>
      </c>
      <c r="E289" s="9">
        <f t="shared" si="5"/>
        <v>86019.54</v>
      </c>
    </row>
    <row r="290" spans="1:5">
      <c r="A290" s="6" t="s">
        <v>572</v>
      </c>
      <c r="B290" s="16" t="s">
        <v>573</v>
      </c>
      <c r="C290" s="8">
        <v>258800.15</v>
      </c>
      <c r="D290" s="8">
        <v>0</v>
      </c>
      <c r="E290" s="9">
        <f t="shared" si="5"/>
        <v>258800.15</v>
      </c>
    </row>
    <row r="291" spans="1:5">
      <c r="A291" s="6" t="s">
        <v>574</v>
      </c>
      <c r="B291" s="16" t="s">
        <v>575</v>
      </c>
      <c r="C291" s="8">
        <v>302221.89</v>
      </c>
      <c r="D291" s="8">
        <v>0</v>
      </c>
      <c r="E291" s="9">
        <f t="shared" si="5"/>
        <v>302221.89</v>
      </c>
    </row>
    <row r="292" spans="1:5">
      <c r="A292" s="6" t="s">
        <v>576</v>
      </c>
      <c r="B292" s="16" t="s">
        <v>577</v>
      </c>
      <c r="C292" s="8">
        <v>255421.99</v>
      </c>
      <c r="D292" s="8">
        <v>0</v>
      </c>
      <c r="E292" s="9">
        <f t="shared" si="5"/>
        <v>255421.99</v>
      </c>
    </row>
    <row r="293" spans="1:5">
      <c r="A293" s="6" t="s">
        <v>578</v>
      </c>
      <c r="B293" s="16" t="s">
        <v>579</v>
      </c>
      <c r="C293" s="8">
        <v>25295.02</v>
      </c>
      <c r="D293" s="8">
        <v>0</v>
      </c>
      <c r="E293" s="9">
        <f t="shared" si="5"/>
        <v>25295.02</v>
      </c>
    </row>
    <row r="294" spans="1:5">
      <c r="A294" s="6" t="s">
        <v>580</v>
      </c>
      <c r="B294" s="16" t="s">
        <v>581</v>
      </c>
      <c r="C294" s="8">
        <v>48200.6</v>
      </c>
      <c r="D294" s="8">
        <v>0</v>
      </c>
      <c r="E294" s="9">
        <f t="shared" si="5"/>
        <v>48200.6</v>
      </c>
    </row>
    <row r="295" spans="1:5">
      <c r="A295" s="6" t="s">
        <v>582</v>
      </c>
      <c r="B295" s="16" t="s">
        <v>583</v>
      </c>
      <c r="C295" s="8">
        <v>100026.55</v>
      </c>
      <c r="D295" s="8">
        <v>0</v>
      </c>
      <c r="E295" s="9">
        <f t="shared" si="5"/>
        <v>100026.55</v>
      </c>
    </row>
    <row r="296" spans="1:5">
      <c r="A296" s="6" t="s">
        <v>584</v>
      </c>
      <c r="B296" s="16" t="s">
        <v>585</v>
      </c>
      <c r="C296" s="8">
        <v>85937.14</v>
      </c>
      <c r="D296" s="8">
        <v>0</v>
      </c>
      <c r="E296" s="9">
        <f t="shared" si="5"/>
        <v>85937.14</v>
      </c>
    </row>
    <row r="297" spans="1:5">
      <c r="A297" s="6" t="s">
        <v>586</v>
      </c>
      <c r="B297" s="16" t="s">
        <v>587</v>
      </c>
      <c r="C297" s="8">
        <v>354954.17</v>
      </c>
      <c r="D297" s="8">
        <v>0</v>
      </c>
      <c r="E297" s="9">
        <f t="shared" si="5"/>
        <v>354954.17</v>
      </c>
    </row>
    <row r="298" spans="1:5" ht="30">
      <c r="A298" s="6" t="s">
        <v>588</v>
      </c>
      <c r="B298" s="16" t="s">
        <v>589</v>
      </c>
      <c r="C298" s="8">
        <v>124415.23</v>
      </c>
      <c r="D298" s="8">
        <v>0</v>
      </c>
      <c r="E298" s="9">
        <f t="shared" si="5"/>
        <v>124415.23</v>
      </c>
    </row>
    <row r="299" spans="1:5">
      <c r="A299" s="6" t="s">
        <v>590</v>
      </c>
      <c r="B299" s="16" t="s">
        <v>591</v>
      </c>
      <c r="C299" s="8">
        <v>1410258.96</v>
      </c>
      <c r="D299" s="8">
        <v>0</v>
      </c>
      <c r="E299" s="9">
        <f t="shared" si="5"/>
        <v>1410258.96</v>
      </c>
    </row>
    <row r="300" spans="1:5">
      <c r="A300" s="6" t="s">
        <v>592</v>
      </c>
      <c r="B300" s="16" t="s">
        <v>593</v>
      </c>
      <c r="C300" s="8">
        <v>579643.13</v>
      </c>
      <c r="D300" s="8">
        <v>0</v>
      </c>
      <c r="E300" s="9">
        <f t="shared" si="5"/>
        <v>579643.13</v>
      </c>
    </row>
    <row r="301" spans="1:5">
      <c r="A301" s="6" t="s">
        <v>594</v>
      </c>
      <c r="B301" s="16" t="s">
        <v>595</v>
      </c>
      <c r="C301" s="8">
        <v>825589.79</v>
      </c>
      <c r="D301" s="8">
        <v>0</v>
      </c>
      <c r="E301" s="9">
        <f t="shared" si="5"/>
        <v>825589.79</v>
      </c>
    </row>
    <row r="302" spans="1:5">
      <c r="A302" s="6" t="s">
        <v>596</v>
      </c>
      <c r="B302" s="16" t="s">
        <v>597</v>
      </c>
      <c r="C302" s="8">
        <v>78686.45</v>
      </c>
      <c r="D302" s="8">
        <v>0</v>
      </c>
      <c r="E302" s="9">
        <f t="shared" si="5"/>
        <v>78686.45</v>
      </c>
    </row>
    <row r="303" spans="1:5">
      <c r="A303" s="6" t="s">
        <v>598</v>
      </c>
      <c r="B303" s="16" t="s">
        <v>599</v>
      </c>
      <c r="C303" s="8">
        <v>226666.42</v>
      </c>
      <c r="D303" s="8">
        <v>0</v>
      </c>
      <c r="E303" s="9">
        <f t="shared" si="5"/>
        <v>226666.42</v>
      </c>
    </row>
    <row r="304" spans="1:5">
      <c r="A304" s="6" t="s">
        <v>600</v>
      </c>
      <c r="B304" s="16" t="s">
        <v>601</v>
      </c>
      <c r="C304" s="8">
        <v>1119489.8600000001</v>
      </c>
      <c r="D304" s="8">
        <v>0</v>
      </c>
      <c r="E304" s="9">
        <f t="shared" si="5"/>
        <v>1119489.8600000001</v>
      </c>
    </row>
    <row r="305" spans="1:5">
      <c r="A305" s="6" t="s">
        <v>602</v>
      </c>
      <c r="B305" s="16" t="s">
        <v>603</v>
      </c>
      <c r="C305" s="8">
        <v>92693.46</v>
      </c>
      <c r="D305" s="8">
        <v>0</v>
      </c>
      <c r="E305" s="9">
        <f t="shared" si="5"/>
        <v>92693.46</v>
      </c>
    </row>
    <row r="306" spans="1:5">
      <c r="A306" s="6" t="s">
        <v>604</v>
      </c>
      <c r="B306" s="16" t="s">
        <v>605</v>
      </c>
      <c r="C306" s="8">
        <v>546438.27</v>
      </c>
      <c r="D306" s="8">
        <v>0</v>
      </c>
      <c r="E306" s="9">
        <f t="shared" si="5"/>
        <v>546438.27</v>
      </c>
    </row>
    <row r="307" spans="1:5">
      <c r="A307" s="6" t="s">
        <v>606</v>
      </c>
      <c r="B307" s="16" t="s">
        <v>607</v>
      </c>
      <c r="C307" s="8">
        <v>131336.34</v>
      </c>
      <c r="D307" s="8">
        <v>0</v>
      </c>
      <c r="E307" s="9">
        <f t="shared" si="5"/>
        <v>131336.34</v>
      </c>
    </row>
    <row r="308" spans="1:5">
      <c r="A308" s="6" t="s">
        <v>608</v>
      </c>
      <c r="B308" s="16" t="s">
        <v>609</v>
      </c>
      <c r="C308" s="8">
        <v>375635.11</v>
      </c>
      <c r="D308" s="8">
        <v>0</v>
      </c>
      <c r="E308" s="9">
        <f t="shared" si="5"/>
        <v>375635.11</v>
      </c>
    </row>
    <row r="309" spans="1:5">
      <c r="A309" s="6" t="s">
        <v>610</v>
      </c>
      <c r="B309" s="16" t="s">
        <v>611</v>
      </c>
      <c r="C309" s="8">
        <v>89068.12</v>
      </c>
      <c r="D309" s="8">
        <v>0</v>
      </c>
      <c r="E309" s="9">
        <f t="shared" si="5"/>
        <v>89068.12</v>
      </c>
    </row>
    <row r="310" spans="1:5" ht="30">
      <c r="A310" s="6" t="s">
        <v>612</v>
      </c>
      <c r="B310" s="16" t="s">
        <v>613</v>
      </c>
      <c r="C310" s="8">
        <v>58994.239999999998</v>
      </c>
      <c r="D310" s="8">
        <v>0</v>
      </c>
      <c r="E310" s="9">
        <f t="shared" si="5"/>
        <v>58994.239999999998</v>
      </c>
    </row>
    <row r="311" spans="1:5">
      <c r="A311" s="6" t="s">
        <v>614</v>
      </c>
      <c r="B311" s="16" t="s">
        <v>615</v>
      </c>
      <c r="C311" s="8">
        <v>357014.03</v>
      </c>
      <c r="D311" s="8">
        <v>0</v>
      </c>
      <c r="E311" s="9">
        <f t="shared" si="5"/>
        <v>357014.03</v>
      </c>
    </row>
    <row r="312" spans="1:5">
      <c r="A312" s="6" t="s">
        <v>616</v>
      </c>
      <c r="B312" s="16" t="s">
        <v>617</v>
      </c>
      <c r="C312" s="8">
        <v>383462.56</v>
      </c>
      <c r="D312" s="8">
        <v>0</v>
      </c>
      <c r="E312" s="9">
        <f t="shared" si="5"/>
        <v>383462.56</v>
      </c>
    </row>
    <row r="313" spans="1:5">
      <c r="A313" s="6" t="s">
        <v>618</v>
      </c>
      <c r="B313" s="16" t="s">
        <v>619</v>
      </c>
      <c r="C313" s="8">
        <v>802107.44</v>
      </c>
      <c r="D313" s="8">
        <v>0</v>
      </c>
      <c r="E313" s="9">
        <f t="shared" si="5"/>
        <v>802107.44</v>
      </c>
    </row>
    <row r="314" spans="1:5">
      <c r="A314" s="6" t="s">
        <v>620</v>
      </c>
      <c r="B314" s="16" t="s">
        <v>621</v>
      </c>
      <c r="C314" s="8">
        <v>272477.59000000003</v>
      </c>
      <c r="D314" s="8">
        <v>0</v>
      </c>
      <c r="E314" s="9">
        <f t="shared" si="5"/>
        <v>272477.59000000003</v>
      </c>
    </row>
    <row r="315" spans="1:5">
      <c r="A315" s="6" t="s">
        <v>622</v>
      </c>
      <c r="B315" s="16" t="s">
        <v>623</v>
      </c>
      <c r="C315" s="8">
        <v>854262.97</v>
      </c>
      <c r="D315" s="8">
        <v>0</v>
      </c>
      <c r="E315" s="9">
        <f t="shared" si="5"/>
        <v>854262.97</v>
      </c>
    </row>
    <row r="316" spans="1:5">
      <c r="A316" s="6" t="s">
        <v>624</v>
      </c>
      <c r="B316" s="16" t="s">
        <v>625</v>
      </c>
      <c r="C316" s="8">
        <v>1199000.26</v>
      </c>
      <c r="D316" s="8">
        <v>0</v>
      </c>
      <c r="E316" s="9">
        <f t="shared" si="5"/>
        <v>1199000.26</v>
      </c>
    </row>
    <row r="317" spans="1:5">
      <c r="A317" s="6" t="s">
        <v>626</v>
      </c>
      <c r="B317" s="16" t="s">
        <v>627</v>
      </c>
      <c r="C317" s="8">
        <v>39796.39</v>
      </c>
      <c r="D317" s="8">
        <v>0</v>
      </c>
      <c r="E317" s="9">
        <f t="shared" si="5"/>
        <v>39796.39</v>
      </c>
    </row>
    <row r="318" spans="1:5">
      <c r="A318" s="6" t="s">
        <v>628</v>
      </c>
      <c r="B318" s="16" t="s">
        <v>629</v>
      </c>
      <c r="C318" s="8">
        <v>929324.07</v>
      </c>
      <c r="D318" s="8">
        <v>0</v>
      </c>
      <c r="E318" s="9">
        <f t="shared" si="5"/>
        <v>929324.07</v>
      </c>
    </row>
    <row r="319" spans="1:5">
      <c r="A319" s="6" t="s">
        <v>630</v>
      </c>
      <c r="B319" s="16" t="s">
        <v>631</v>
      </c>
      <c r="C319" s="8">
        <v>60147.76</v>
      </c>
      <c r="D319" s="8">
        <v>0</v>
      </c>
      <c r="E319" s="9">
        <f t="shared" si="5"/>
        <v>60147.76</v>
      </c>
    </row>
    <row r="320" spans="1:5">
      <c r="A320" s="6" t="s">
        <v>632</v>
      </c>
      <c r="B320" s="16" t="s">
        <v>633</v>
      </c>
      <c r="C320" s="8">
        <v>144601.79999999999</v>
      </c>
      <c r="D320" s="8">
        <v>0</v>
      </c>
      <c r="E320" s="9">
        <f t="shared" si="5"/>
        <v>144601.79999999999</v>
      </c>
    </row>
    <row r="321" spans="1:5">
      <c r="A321" s="6" t="s">
        <v>634</v>
      </c>
      <c r="B321" s="16" t="s">
        <v>635</v>
      </c>
      <c r="C321" s="8">
        <v>156466.57</v>
      </c>
      <c r="D321" s="8">
        <v>0</v>
      </c>
      <c r="E321" s="9">
        <f t="shared" si="5"/>
        <v>156466.57</v>
      </c>
    </row>
    <row r="322" spans="1:5" ht="30">
      <c r="A322" s="6" t="s">
        <v>636</v>
      </c>
      <c r="B322" s="16" t="s">
        <v>637</v>
      </c>
      <c r="C322" s="8">
        <v>60806.91</v>
      </c>
      <c r="D322" s="8">
        <v>0</v>
      </c>
      <c r="E322" s="9">
        <f t="shared" si="5"/>
        <v>60806.91</v>
      </c>
    </row>
    <row r="323" spans="1:5" ht="30">
      <c r="A323" s="6" t="s">
        <v>638</v>
      </c>
      <c r="B323" s="16" t="s">
        <v>639</v>
      </c>
      <c r="C323" s="8">
        <v>103569.5</v>
      </c>
      <c r="D323" s="8">
        <v>0</v>
      </c>
      <c r="E323" s="9">
        <f t="shared" si="5"/>
        <v>103569.5</v>
      </c>
    </row>
    <row r="324" spans="1:5" ht="30">
      <c r="A324" s="6" t="s">
        <v>640</v>
      </c>
      <c r="B324" s="16" t="s">
        <v>641</v>
      </c>
      <c r="C324" s="8">
        <v>4101582.79</v>
      </c>
      <c r="D324" s="8">
        <v>0</v>
      </c>
      <c r="E324" s="9">
        <f t="shared" si="5"/>
        <v>4101582.79</v>
      </c>
    </row>
    <row r="325" spans="1:5" ht="30">
      <c r="A325" s="6" t="s">
        <v>642</v>
      </c>
      <c r="B325" s="16" t="s">
        <v>643</v>
      </c>
      <c r="C325" s="8">
        <v>80087.149999999994</v>
      </c>
      <c r="D325" s="8">
        <v>0</v>
      </c>
      <c r="E325" s="9">
        <f t="shared" si="5"/>
        <v>80087.149999999994</v>
      </c>
    </row>
    <row r="326" spans="1:5">
      <c r="A326" s="6" t="s">
        <v>644</v>
      </c>
      <c r="B326" s="16" t="s">
        <v>645</v>
      </c>
      <c r="C326" s="8">
        <v>58170.3</v>
      </c>
      <c r="D326" s="8">
        <v>0</v>
      </c>
      <c r="E326" s="9">
        <f t="shared" si="5"/>
        <v>58170.3</v>
      </c>
    </row>
    <row r="327" spans="1:5">
      <c r="A327" s="6" t="s">
        <v>646</v>
      </c>
      <c r="B327" s="16" t="s">
        <v>647</v>
      </c>
      <c r="C327" s="8">
        <v>61878.04</v>
      </c>
      <c r="D327" s="8">
        <v>0</v>
      </c>
      <c r="E327" s="9">
        <f t="shared" si="5"/>
        <v>61878.04</v>
      </c>
    </row>
    <row r="328" spans="1:5">
      <c r="A328" s="6" t="s">
        <v>648</v>
      </c>
      <c r="B328" s="16" t="s">
        <v>649</v>
      </c>
      <c r="C328" s="8">
        <v>64761.83</v>
      </c>
      <c r="D328" s="8">
        <v>0</v>
      </c>
      <c r="E328" s="9">
        <f t="shared" ref="E328:E391" si="6">C328-D328</f>
        <v>64761.83</v>
      </c>
    </row>
    <row r="329" spans="1:5">
      <c r="A329" s="6" t="s">
        <v>650</v>
      </c>
      <c r="B329" s="16" t="s">
        <v>651</v>
      </c>
      <c r="C329" s="8">
        <v>198075.63</v>
      </c>
      <c r="D329" s="8">
        <v>0</v>
      </c>
      <c r="E329" s="9">
        <f t="shared" si="6"/>
        <v>198075.63</v>
      </c>
    </row>
    <row r="330" spans="1:5">
      <c r="A330" s="6" t="s">
        <v>652</v>
      </c>
      <c r="B330" s="16" t="s">
        <v>653</v>
      </c>
      <c r="C330" s="8">
        <v>3971729.55</v>
      </c>
      <c r="D330" s="8">
        <v>0</v>
      </c>
      <c r="E330" s="9">
        <f t="shared" si="6"/>
        <v>3971729.55</v>
      </c>
    </row>
    <row r="331" spans="1:5">
      <c r="A331" s="6" t="s">
        <v>654</v>
      </c>
      <c r="B331" s="16" t="s">
        <v>655</v>
      </c>
      <c r="C331" s="8">
        <v>982962.69</v>
      </c>
      <c r="D331" s="8">
        <v>0</v>
      </c>
      <c r="E331" s="9">
        <f t="shared" si="6"/>
        <v>982962.69</v>
      </c>
    </row>
    <row r="332" spans="1:5">
      <c r="A332" s="6" t="s">
        <v>656</v>
      </c>
      <c r="B332" s="16" t="s">
        <v>657</v>
      </c>
      <c r="C332" s="8">
        <v>416255.45</v>
      </c>
      <c r="D332" s="8">
        <v>0</v>
      </c>
      <c r="E332" s="9">
        <f t="shared" si="6"/>
        <v>416255.45</v>
      </c>
    </row>
    <row r="333" spans="1:5">
      <c r="A333" s="6" t="s">
        <v>658</v>
      </c>
      <c r="B333" s="16" t="s">
        <v>659</v>
      </c>
      <c r="C333" s="8">
        <v>1275379.67</v>
      </c>
      <c r="D333" s="8">
        <v>0</v>
      </c>
      <c r="E333" s="9">
        <f t="shared" si="6"/>
        <v>1275379.67</v>
      </c>
    </row>
    <row r="334" spans="1:5">
      <c r="A334" s="6" t="s">
        <v>660</v>
      </c>
      <c r="B334" s="16" t="s">
        <v>661</v>
      </c>
      <c r="C334" s="8">
        <v>118730.03</v>
      </c>
      <c r="D334" s="8">
        <v>0</v>
      </c>
      <c r="E334" s="9">
        <f t="shared" si="6"/>
        <v>118730.03</v>
      </c>
    </row>
    <row r="335" spans="1:5">
      <c r="A335" s="6" t="s">
        <v>662</v>
      </c>
      <c r="B335" s="16" t="s">
        <v>663</v>
      </c>
      <c r="C335" s="8">
        <v>95000.5</v>
      </c>
      <c r="D335" s="8">
        <v>0</v>
      </c>
      <c r="E335" s="9">
        <f t="shared" si="6"/>
        <v>95000.5</v>
      </c>
    </row>
    <row r="336" spans="1:5">
      <c r="A336" s="6" t="s">
        <v>664</v>
      </c>
      <c r="B336" s="16" t="s">
        <v>665</v>
      </c>
      <c r="C336" s="8">
        <v>353965.44</v>
      </c>
      <c r="D336" s="8">
        <v>0</v>
      </c>
      <c r="E336" s="9">
        <f t="shared" si="6"/>
        <v>353965.44</v>
      </c>
    </row>
    <row r="337" spans="1:5">
      <c r="A337" s="6" t="s">
        <v>666</v>
      </c>
      <c r="B337" s="16" t="s">
        <v>667</v>
      </c>
      <c r="C337" s="8">
        <v>80911.100000000006</v>
      </c>
      <c r="D337" s="8">
        <v>0</v>
      </c>
      <c r="E337" s="9">
        <f t="shared" si="6"/>
        <v>80911.100000000006</v>
      </c>
    </row>
    <row r="338" spans="1:5">
      <c r="A338" s="6" t="s">
        <v>668</v>
      </c>
      <c r="B338" s="16" t="s">
        <v>669</v>
      </c>
      <c r="C338" s="8">
        <v>30733.03</v>
      </c>
      <c r="D338" s="8">
        <v>0</v>
      </c>
      <c r="E338" s="9">
        <f t="shared" si="6"/>
        <v>30733.03</v>
      </c>
    </row>
    <row r="339" spans="1:5">
      <c r="A339" s="6" t="s">
        <v>670</v>
      </c>
      <c r="B339" s="16" t="s">
        <v>671</v>
      </c>
      <c r="C339" s="8">
        <v>271406.46000000002</v>
      </c>
      <c r="D339" s="8">
        <v>0</v>
      </c>
      <c r="E339" s="9">
        <f t="shared" si="6"/>
        <v>271406.46000000002</v>
      </c>
    </row>
    <row r="340" spans="1:5" ht="30">
      <c r="A340" s="6" t="s">
        <v>672</v>
      </c>
      <c r="B340" s="16" t="s">
        <v>673</v>
      </c>
      <c r="C340" s="8">
        <v>4164284.77</v>
      </c>
      <c r="D340" s="8">
        <v>0</v>
      </c>
      <c r="E340" s="9">
        <f t="shared" si="6"/>
        <v>4164284.77</v>
      </c>
    </row>
    <row r="341" spans="1:5">
      <c r="A341" s="6" t="s">
        <v>674</v>
      </c>
      <c r="B341" s="16" t="s">
        <v>675</v>
      </c>
      <c r="C341" s="8">
        <v>71435.759999999995</v>
      </c>
      <c r="D341" s="8">
        <v>0</v>
      </c>
      <c r="E341" s="9">
        <f t="shared" si="6"/>
        <v>71435.759999999995</v>
      </c>
    </row>
    <row r="342" spans="1:5">
      <c r="A342" s="6" t="s">
        <v>676</v>
      </c>
      <c r="B342" s="16" t="s">
        <v>677</v>
      </c>
      <c r="C342" s="8">
        <v>139822.94</v>
      </c>
      <c r="D342" s="8">
        <v>0</v>
      </c>
      <c r="E342" s="9">
        <f t="shared" si="6"/>
        <v>139822.94</v>
      </c>
    </row>
    <row r="343" spans="1:5" ht="30">
      <c r="A343" s="6" t="s">
        <v>678</v>
      </c>
      <c r="B343" s="16" t="s">
        <v>679</v>
      </c>
      <c r="C343" s="8">
        <v>462725.77</v>
      </c>
      <c r="D343" s="8">
        <v>0</v>
      </c>
      <c r="E343" s="9">
        <f t="shared" si="6"/>
        <v>462725.77</v>
      </c>
    </row>
    <row r="344" spans="1:5">
      <c r="A344" s="6" t="s">
        <v>680</v>
      </c>
      <c r="B344" s="16" t="s">
        <v>681</v>
      </c>
      <c r="C344" s="8">
        <v>853686.21</v>
      </c>
      <c r="D344" s="8">
        <v>0</v>
      </c>
      <c r="E344" s="9">
        <f t="shared" si="6"/>
        <v>853686.21</v>
      </c>
    </row>
    <row r="345" spans="1:5" ht="30">
      <c r="A345" s="6" t="s">
        <v>682</v>
      </c>
      <c r="B345" s="16" t="s">
        <v>683</v>
      </c>
      <c r="C345" s="8">
        <v>358661.91</v>
      </c>
      <c r="D345" s="8">
        <v>0</v>
      </c>
      <c r="E345" s="9">
        <f t="shared" si="6"/>
        <v>358661.91</v>
      </c>
    </row>
    <row r="346" spans="1:5" ht="30">
      <c r="A346" s="6" t="s">
        <v>684</v>
      </c>
      <c r="B346" s="16" t="s">
        <v>685</v>
      </c>
      <c r="C346" s="8">
        <v>143942.65</v>
      </c>
      <c r="D346" s="8">
        <v>0</v>
      </c>
      <c r="E346" s="9">
        <f t="shared" si="6"/>
        <v>143942.65</v>
      </c>
    </row>
    <row r="347" spans="1:5">
      <c r="A347" s="6" t="s">
        <v>686</v>
      </c>
      <c r="B347" s="16" t="s">
        <v>687</v>
      </c>
      <c r="C347" s="8">
        <v>19857</v>
      </c>
      <c r="D347" s="8">
        <v>0</v>
      </c>
      <c r="E347" s="9">
        <f t="shared" si="6"/>
        <v>19857</v>
      </c>
    </row>
    <row r="348" spans="1:5">
      <c r="A348" s="6" t="s">
        <v>688</v>
      </c>
      <c r="B348" s="16" t="s">
        <v>689</v>
      </c>
      <c r="C348" s="8">
        <v>338228.15</v>
      </c>
      <c r="D348" s="8">
        <v>0</v>
      </c>
      <c r="E348" s="9">
        <f t="shared" si="6"/>
        <v>338228.15</v>
      </c>
    </row>
    <row r="349" spans="1:5">
      <c r="A349" s="6" t="s">
        <v>690</v>
      </c>
      <c r="B349" s="16" t="s">
        <v>691</v>
      </c>
      <c r="C349" s="8">
        <v>164705.99</v>
      </c>
      <c r="D349" s="8">
        <v>0</v>
      </c>
      <c r="E349" s="9">
        <f t="shared" si="6"/>
        <v>164705.99</v>
      </c>
    </row>
    <row r="350" spans="1:5">
      <c r="A350" s="6" t="s">
        <v>692</v>
      </c>
      <c r="B350" s="16" t="s">
        <v>693</v>
      </c>
      <c r="C350" s="8">
        <v>231445.28</v>
      </c>
      <c r="D350" s="8">
        <v>0</v>
      </c>
      <c r="E350" s="9">
        <f t="shared" si="6"/>
        <v>231445.28</v>
      </c>
    </row>
    <row r="351" spans="1:5">
      <c r="A351" s="6" t="s">
        <v>694</v>
      </c>
      <c r="B351" s="16" t="s">
        <v>695</v>
      </c>
      <c r="C351" s="8">
        <v>345066.87</v>
      </c>
      <c r="D351" s="8">
        <v>0</v>
      </c>
      <c r="E351" s="9">
        <f t="shared" si="6"/>
        <v>345066.87</v>
      </c>
    </row>
    <row r="352" spans="1:5" ht="30">
      <c r="A352" s="6" t="s">
        <v>696</v>
      </c>
      <c r="B352" s="16" t="s">
        <v>697</v>
      </c>
      <c r="C352" s="8">
        <v>127051.84</v>
      </c>
      <c r="D352" s="8">
        <v>0</v>
      </c>
      <c r="E352" s="9">
        <f t="shared" si="6"/>
        <v>127051.84</v>
      </c>
    </row>
    <row r="353" spans="1:5">
      <c r="A353" s="6" t="s">
        <v>698</v>
      </c>
      <c r="B353" s="16" t="s">
        <v>699</v>
      </c>
      <c r="C353" s="8">
        <v>346220.39</v>
      </c>
      <c r="D353" s="8">
        <v>0</v>
      </c>
      <c r="E353" s="9">
        <f t="shared" si="6"/>
        <v>346220.39</v>
      </c>
    </row>
    <row r="354" spans="1:5" ht="30">
      <c r="A354" s="6" t="s">
        <v>700</v>
      </c>
      <c r="B354" s="16" t="s">
        <v>701</v>
      </c>
      <c r="C354" s="8">
        <v>674973.21</v>
      </c>
      <c r="D354" s="8">
        <v>0</v>
      </c>
      <c r="E354" s="9">
        <f t="shared" si="6"/>
        <v>674973.21</v>
      </c>
    </row>
    <row r="355" spans="1:5">
      <c r="A355" s="6" t="s">
        <v>702</v>
      </c>
      <c r="B355" s="16" t="s">
        <v>703</v>
      </c>
      <c r="C355" s="8">
        <v>180360.88</v>
      </c>
      <c r="D355" s="8">
        <v>0</v>
      </c>
      <c r="E355" s="9">
        <f t="shared" si="6"/>
        <v>180360.88</v>
      </c>
    </row>
    <row r="356" spans="1:5">
      <c r="A356" s="6" t="s">
        <v>704</v>
      </c>
      <c r="B356" s="16" t="s">
        <v>705</v>
      </c>
      <c r="C356" s="8">
        <v>1390649.14</v>
      </c>
      <c r="D356" s="8">
        <v>0</v>
      </c>
      <c r="E356" s="9">
        <f t="shared" si="6"/>
        <v>1390649.14</v>
      </c>
    </row>
    <row r="357" spans="1:5">
      <c r="A357" s="6" t="s">
        <v>706</v>
      </c>
      <c r="B357" s="16" t="s">
        <v>707</v>
      </c>
      <c r="C357" s="8">
        <v>230868.52</v>
      </c>
      <c r="D357" s="8">
        <v>0</v>
      </c>
      <c r="E357" s="9">
        <f t="shared" si="6"/>
        <v>230868.52</v>
      </c>
    </row>
    <row r="358" spans="1:5">
      <c r="A358" s="6" t="s">
        <v>708</v>
      </c>
      <c r="B358" s="16" t="s">
        <v>709</v>
      </c>
      <c r="C358" s="8">
        <v>407027.3</v>
      </c>
      <c r="D358" s="8">
        <v>0</v>
      </c>
      <c r="E358" s="9">
        <f t="shared" si="6"/>
        <v>407027.3</v>
      </c>
    </row>
    <row r="359" spans="1:5">
      <c r="A359" s="6" t="s">
        <v>710</v>
      </c>
      <c r="B359" s="16" t="s">
        <v>711</v>
      </c>
      <c r="C359" s="8">
        <v>198240.42</v>
      </c>
      <c r="D359" s="8">
        <v>0</v>
      </c>
      <c r="E359" s="9">
        <f t="shared" si="6"/>
        <v>198240.42</v>
      </c>
    </row>
    <row r="360" spans="1:5">
      <c r="A360" s="6" t="s">
        <v>712</v>
      </c>
      <c r="B360" s="16" t="s">
        <v>713</v>
      </c>
      <c r="C360" s="8">
        <v>39302.03</v>
      </c>
      <c r="D360" s="8">
        <v>0</v>
      </c>
      <c r="E360" s="9">
        <f t="shared" si="6"/>
        <v>39302.03</v>
      </c>
    </row>
    <row r="361" spans="1:5">
      <c r="A361" s="6" t="s">
        <v>714</v>
      </c>
      <c r="B361" s="16" t="s">
        <v>715</v>
      </c>
      <c r="C361" s="8">
        <v>56110.44</v>
      </c>
      <c r="D361" s="8">
        <v>0</v>
      </c>
      <c r="E361" s="9">
        <f t="shared" si="6"/>
        <v>56110.44</v>
      </c>
    </row>
    <row r="362" spans="1:5">
      <c r="A362" s="6" t="s">
        <v>716</v>
      </c>
      <c r="B362" s="16" t="s">
        <v>717</v>
      </c>
      <c r="C362" s="8">
        <v>179536.94</v>
      </c>
      <c r="D362" s="8">
        <v>0</v>
      </c>
      <c r="E362" s="9">
        <f t="shared" si="6"/>
        <v>179536.94</v>
      </c>
    </row>
    <row r="363" spans="1:5">
      <c r="A363" s="6" t="s">
        <v>718</v>
      </c>
      <c r="B363" s="16" t="s">
        <v>719</v>
      </c>
      <c r="C363" s="8">
        <v>69870.27</v>
      </c>
      <c r="D363" s="8">
        <v>0</v>
      </c>
      <c r="E363" s="9">
        <f t="shared" si="6"/>
        <v>69870.27</v>
      </c>
    </row>
    <row r="364" spans="1:5">
      <c r="A364" s="6" t="s">
        <v>720</v>
      </c>
      <c r="B364" s="16" t="s">
        <v>721</v>
      </c>
      <c r="C364" s="8">
        <v>161327.82</v>
      </c>
      <c r="D364" s="8">
        <v>0</v>
      </c>
      <c r="E364" s="9">
        <f t="shared" si="6"/>
        <v>161327.82</v>
      </c>
    </row>
    <row r="365" spans="1:5">
      <c r="A365" s="6" t="s">
        <v>722</v>
      </c>
      <c r="B365" s="16" t="s">
        <v>723</v>
      </c>
      <c r="C365" s="8">
        <v>52485.1</v>
      </c>
      <c r="D365" s="8">
        <v>0</v>
      </c>
      <c r="E365" s="9">
        <f t="shared" si="6"/>
        <v>52485.1</v>
      </c>
    </row>
    <row r="366" spans="1:5">
      <c r="A366" s="6" t="s">
        <v>724</v>
      </c>
      <c r="B366" s="16" t="s">
        <v>725</v>
      </c>
      <c r="C366" s="8">
        <v>328011.27</v>
      </c>
      <c r="D366" s="8">
        <v>0</v>
      </c>
      <c r="E366" s="9">
        <f t="shared" si="6"/>
        <v>328011.27</v>
      </c>
    </row>
    <row r="367" spans="1:5">
      <c r="A367" s="6" t="s">
        <v>726</v>
      </c>
      <c r="B367" s="16" t="s">
        <v>727</v>
      </c>
      <c r="C367" s="8">
        <v>67975.210000000006</v>
      </c>
      <c r="D367" s="8">
        <v>0</v>
      </c>
      <c r="E367" s="9">
        <f t="shared" si="6"/>
        <v>67975.210000000006</v>
      </c>
    </row>
    <row r="368" spans="1:5">
      <c r="A368" s="6" t="s">
        <v>728</v>
      </c>
      <c r="B368" s="16" t="s">
        <v>729</v>
      </c>
      <c r="C368" s="8">
        <v>123179.31</v>
      </c>
      <c r="D368" s="8">
        <v>0</v>
      </c>
      <c r="E368" s="9">
        <f t="shared" si="6"/>
        <v>123179.31</v>
      </c>
    </row>
    <row r="369" spans="1:5">
      <c r="A369" s="6" t="s">
        <v>730</v>
      </c>
      <c r="B369" s="16" t="s">
        <v>731</v>
      </c>
      <c r="C369" s="8">
        <v>220404.46</v>
      </c>
      <c r="D369" s="8">
        <v>0</v>
      </c>
      <c r="E369" s="9">
        <f t="shared" si="6"/>
        <v>220404.46</v>
      </c>
    </row>
    <row r="370" spans="1:5">
      <c r="A370" s="6" t="s">
        <v>732</v>
      </c>
      <c r="B370" s="16" t="s">
        <v>733</v>
      </c>
      <c r="C370" s="8">
        <v>1536981.23</v>
      </c>
      <c r="D370" s="8">
        <v>0</v>
      </c>
      <c r="E370" s="9">
        <f t="shared" si="6"/>
        <v>1536981.23</v>
      </c>
    </row>
    <row r="371" spans="1:5">
      <c r="A371" s="6" t="s">
        <v>734</v>
      </c>
      <c r="B371" s="16" t="s">
        <v>735</v>
      </c>
      <c r="C371" s="8">
        <v>87255.45</v>
      </c>
      <c r="D371" s="8">
        <v>0</v>
      </c>
      <c r="E371" s="9">
        <f t="shared" si="6"/>
        <v>87255.45</v>
      </c>
    </row>
    <row r="372" spans="1:5">
      <c r="A372" s="6" t="s">
        <v>736</v>
      </c>
      <c r="B372" s="16" t="s">
        <v>737</v>
      </c>
      <c r="C372" s="8">
        <v>302881.03999999998</v>
      </c>
      <c r="D372" s="8">
        <v>0</v>
      </c>
      <c r="E372" s="9">
        <f t="shared" si="6"/>
        <v>302881.03999999998</v>
      </c>
    </row>
    <row r="373" spans="1:5" ht="30">
      <c r="A373" s="6" t="s">
        <v>738</v>
      </c>
      <c r="B373" s="16" t="s">
        <v>739</v>
      </c>
      <c r="C373" s="8">
        <v>377530.18</v>
      </c>
      <c r="D373" s="8">
        <v>0</v>
      </c>
      <c r="E373" s="9">
        <f t="shared" si="6"/>
        <v>377530.18</v>
      </c>
    </row>
    <row r="374" spans="1:5">
      <c r="A374" s="6" t="s">
        <v>740</v>
      </c>
      <c r="B374" s="16" t="s">
        <v>741</v>
      </c>
      <c r="C374" s="8">
        <v>170308.79</v>
      </c>
      <c r="D374" s="8">
        <v>0</v>
      </c>
      <c r="E374" s="9">
        <f t="shared" si="6"/>
        <v>170308.79</v>
      </c>
    </row>
    <row r="375" spans="1:5">
      <c r="A375" s="6" t="s">
        <v>742</v>
      </c>
      <c r="B375" s="16" t="s">
        <v>743</v>
      </c>
      <c r="C375" s="8">
        <v>180690.46</v>
      </c>
      <c r="D375" s="8">
        <v>0</v>
      </c>
      <c r="E375" s="9">
        <f t="shared" si="6"/>
        <v>180690.46</v>
      </c>
    </row>
    <row r="376" spans="1:5">
      <c r="A376" s="6" t="s">
        <v>744</v>
      </c>
      <c r="B376" s="16" t="s">
        <v>745</v>
      </c>
      <c r="C376" s="8">
        <v>54544.95</v>
      </c>
      <c r="D376" s="8">
        <v>0</v>
      </c>
      <c r="E376" s="9">
        <f t="shared" si="6"/>
        <v>54544.95</v>
      </c>
    </row>
    <row r="377" spans="1:5">
      <c r="A377" s="6" t="s">
        <v>746</v>
      </c>
      <c r="B377" s="16" t="s">
        <v>747</v>
      </c>
      <c r="C377" s="8">
        <v>81240.67</v>
      </c>
      <c r="D377" s="8">
        <v>0</v>
      </c>
      <c r="E377" s="9">
        <f t="shared" si="6"/>
        <v>81240.67</v>
      </c>
    </row>
    <row r="378" spans="1:5" ht="30">
      <c r="A378" s="6" t="s">
        <v>748</v>
      </c>
      <c r="B378" s="16" t="s">
        <v>749</v>
      </c>
      <c r="C378" s="8">
        <v>108430.75</v>
      </c>
      <c r="D378" s="8">
        <v>0</v>
      </c>
      <c r="E378" s="9">
        <f t="shared" si="6"/>
        <v>108430.75</v>
      </c>
    </row>
    <row r="379" spans="1:5" ht="30">
      <c r="A379" s="6" t="s">
        <v>750</v>
      </c>
      <c r="B379" s="16" t="s">
        <v>751</v>
      </c>
      <c r="C379" s="8">
        <v>33204.86</v>
      </c>
      <c r="D379" s="8">
        <v>0</v>
      </c>
      <c r="E379" s="9">
        <f t="shared" si="6"/>
        <v>33204.86</v>
      </c>
    </row>
    <row r="380" spans="1:5">
      <c r="A380" s="6" t="s">
        <v>752</v>
      </c>
      <c r="B380" s="16" t="s">
        <v>753</v>
      </c>
      <c r="C380" s="8">
        <v>135538.44</v>
      </c>
      <c r="D380" s="8">
        <v>0</v>
      </c>
      <c r="E380" s="9">
        <f t="shared" si="6"/>
        <v>135538.44</v>
      </c>
    </row>
    <row r="381" spans="1:5">
      <c r="A381" s="6" t="s">
        <v>754</v>
      </c>
      <c r="B381" s="16" t="s">
        <v>755</v>
      </c>
      <c r="C381" s="8">
        <v>1087603.31</v>
      </c>
      <c r="D381" s="8">
        <v>0</v>
      </c>
      <c r="E381" s="9">
        <f t="shared" si="6"/>
        <v>1087603.31</v>
      </c>
    </row>
    <row r="382" spans="1:5">
      <c r="A382" s="6" t="s">
        <v>756</v>
      </c>
      <c r="B382" s="16" t="s">
        <v>757</v>
      </c>
      <c r="C382" s="8">
        <v>30073.88</v>
      </c>
      <c r="D382" s="8">
        <v>0</v>
      </c>
      <c r="E382" s="9">
        <f t="shared" si="6"/>
        <v>30073.88</v>
      </c>
    </row>
    <row r="383" spans="1:5">
      <c r="A383" s="6" t="s">
        <v>758</v>
      </c>
      <c r="B383" s="16" t="s">
        <v>759</v>
      </c>
      <c r="C383" s="8">
        <v>894800.91</v>
      </c>
      <c r="D383" s="8">
        <v>0</v>
      </c>
      <c r="E383" s="9">
        <f t="shared" si="6"/>
        <v>894800.91</v>
      </c>
    </row>
    <row r="384" spans="1:5">
      <c r="A384" s="6" t="s">
        <v>760</v>
      </c>
      <c r="B384" s="16" t="s">
        <v>761</v>
      </c>
      <c r="C384" s="8">
        <v>306506.39</v>
      </c>
      <c r="D384" s="8">
        <v>0</v>
      </c>
      <c r="E384" s="9">
        <f t="shared" si="6"/>
        <v>306506.39</v>
      </c>
    </row>
    <row r="385" spans="1:5">
      <c r="A385" s="6" t="s">
        <v>762</v>
      </c>
      <c r="B385" s="16" t="s">
        <v>763</v>
      </c>
      <c r="C385" s="8">
        <v>243145.26</v>
      </c>
      <c r="D385" s="8">
        <v>0</v>
      </c>
      <c r="E385" s="9">
        <f t="shared" si="6"/>
        <v>243145.26</v>
      </c>
    </row>
    <row r="386" spans="1:5">
      <c r="A386" s="6" t="s">
        <v>764</v>
      </c>
      <c r="B386" s="16" t="s">
        <v>765</v>
      </c>
      <c r="C386" s="8">
        <v>184727.77</v>
      </c>
      <c r="D386" s="8">
        <v>0</v>
      </c>
      <c r="E386" s="9">
        <f t="shared" si="6"/>
        <v>184727.77</v>
      </c>
    </row>
    <row r="387" spans="1:5" ht="30">
      <c r="A387" s="6" t="s">
        <v>766</v>
      </c>
      <c r="B387" s="16" t="s">
        <v>767</v>
      </c>
      <c r="C387" s="8">
        <v>242238.92</v>
      </c>
      <c r="D387" s="8">
        <v>0</v>
      </c>
      <c r="E387" s="9">
        <f t="shared" si="6"/>
        <v>242238.92</v>
      </c>
    </row>
    <row r="388" spans="1:5">
      <c r="A388" s="6" t="s">
        <v>768</v>
      </c>
      <c r="B388" s="16" t="s">
        <v>769</v>
      </c>
      <c r="C388" s="8">
        <v>97389.93</v>
      </c>
      <c r="D388" s="8">
        <v>0</v>
      </c>
      <c r="E388" s="9">
        <f t="shared" si="6"/>
        <v>97389.93</v>
      </c>
    </row>
    <row r="389" spans="1:5">
      <c r="A389" s="6" t="s">
        <v>770</v>
      </c>
      <c r="B389" s="16" t="s">
        <v>771</v>
      </c>
      <c r="C389" s="8">
        <v>49024.54</v>
      </c>
      <c r="D389" s="8">
        <v>0</v>
      </c>
      <c r="E389" s="9">
        <f t="shared" si="6"/>
        <v>49024.54</v>
      </c>
    </row>
    <row r="390" spans="1:5">
      <c r="A390" s="6" t="s">
        <v>772</v>
      </c>
      <c r="B390" s="16" t="s">
        <v>773</v>
      </c>
      <c r="C390" s="8">
        <v>394997.75</v>
      </c>
      <c r="D390" s="8">
        <v>0</v>
      </c>
      <c r="E390" s="9">
        <f t="shared" si="6"/>
        <v>394997.75</v>
      </c>
    </row>
    <row r="391" spans="1:5">
      <c r="A391" s="6" t="s">
        <v>774</v>
      </c>
      <c r="B391" s="16" t="s">
        <v>775</v>
      </c>
      <c r="C391" s="8">
        <v>8272541.4900000002</v>
      </c>
      <c r="D391" s="8">
        <v>0</v>
      </c>
      <c r="E391" s="9">
        <f t="shared" si="6"/>
        <v>8272541.4900000002</v>
      </c>
    </row>
    <row r="392" spans="1:5">
      <c r="A392" s="6" t="s">
        <v>776</v>
      </c>
      <c r="B392" s="16" t="s">
        <v>777</v>
      </c>
      <c r="C392" s="8">
        <v>1571998.76</v>
      </c>
      <c r="D392" s="8">
        <v>0</v>
      </c>
      <c r="E392" s="9">
        <f t="shared" ref="E392:E455" si="7">C392-D392</f>
        <v>1571998.76</v>
      </c>
    </row>
    <row r="393" spans="1:5">
      <c r="A393" s="6" t="s">
        <v>778</v>
      </c>
      <c r="B393" s="16" t="s">
        <v>779</v>
      </c>
      <c r="C393" s="8">
        <v>238201.60000000001</v>
      </c>
      <c r="D393" s="8">
        <v>0</v>
      </c>
      <c r="E393" s="9">
        <f t="shared" si="7"/>
        <v>238201.60000000001</v>
      </c>
    </row>
    <row r="394" spans="1:5">
      <c r="A394" s="6" t="s">
        <v>780</v>
      </c>
      <c r="B394" s="16" t="s">
        <v>781</v>
      </c>
      <c r="C394" s="8">
        <v>231445.28</v>
      </c>
      <c r="D394" s="8">
        <v>0</v>
      </c>
      <c r="E394" s="9">
        <f t="shared" si="7"/>
        <v>231445.28</v>
      </c>
    </row>
    <row r="395" spans="1:5">
      <c r="A395" s="6" t="s">
        <v>782</v>
      </c>
      <c r="B395" s="16" t="s">
        <v>783</v>
      </c>
      <c r="C395" s="8">
        <v>74813.929999999993</v>
      </c>
      <c r="D395" s="8">
        <v>0</v>
      </c>
      <c r="E395" s="9">
        <f t="shared" si="7"/>
        <v>74813.929999999993</v>
      </c>
    </row>
    <row r="396" spans="1:5">
      <c r="A396" s="6" t="s">
        <v>784</v>
      </c>
      <c r="B396" s="16" t="s">
        <v>785</v>
      </c>
      <c r="C396" s="8">
        <v>4149536.21</v>
      </c>
      <c r="D396" s="8">
        <v>0</v>
      </c>
      <c r="E396" s="9">
        <f t="shared" si="7"/>
        <v>4149536.21</v>
      </c>
    </row>
    <row r="397" spans="1:5">
      <c r="A397" s="6" t="s">
        <v>786</v>
      </c>
      <c r="B397" s="16" t="s">
        <v>787</v>
      </c>
      <c r="C397" s="8">
        <v>278080.39</v>
      </c>
      <c r="D397" s="8">
        <v>0</v>
      </c>
      <c r="E397" s="9">
        <f t="shared" si="7"/>
        <v>278080.39</v>
      </c>
    </row>
    <row r="398" spans="1:5">
      <c r="A398" s="6" t="s">
        <v>788</v>
      </c>
      <c r="B398" s="16" t="s">
        <v>789</v>
      </c>
      <c r="C398" s="8">
        <v>554183.31999999995</v>
      </c>
      <c r="D398" s="8">
        <v>0</v>
      </c>
      <c r="E398" s="9">
        <f t="shared" si="7"/>
        <v>554183.31999999995</v>
      </c>
    </row>
    <row r="399" spans="1:5">
      <c r="A399" s="6" t="s">
        <v>790</v>
      </c>
      <c r="B399" s="16" t="s">
        <v>791</v>
      </c>
      <c r="C399" s="8">
        <v>343830.96</v>
      </c>
      <c r="D399" s="8">
        <v>0</v>
      </c>
      <c r="E399" s="9">
        <f t="shared" si="7"/>
        <v>343830.96</v>
      </c>
    </row>
    <row r="400" spans="1:5">
      <c r="A400" s="6" t="s">
        <v>792</v>
      </c>
      <c r="B400" s="16" t="s">
        <v>793</v>
      </c>
      <c r="C400" s="8">
        <v>230374.16</v>
      </c>
      <c r="D400" s="8">
        <v>0</v>
      </c>
      <c r="E400" s="9">
        <f t="shared" si="7"/>
        <v>230374.16</v>
      </c>
    </row>
    <row r="401" spans="1:5">
      <c r="A401" s="6" t="s">
        <v>794</v>
      </c>
      <c r="B401" s="16" t="s">
        <v>795</v>
      </c>
      <c r="C401" s="8">
        <v>134220.14000000001</v>
      </c>
      <c r="D401" s="8">
        <v>0</v>
      </c>
      <c r="E401" s="9">
        <f t="shared" si="7"/>
        <v>134220.14000000001</v>
      </c>
    </row>
    <row r="402" spans="1:5">
      <c r="A402" s="6" t="s">
        <v>796</v>
      </c>
      <c r="B402" s="16" t="s">
        <v>797</v>
      </c>
      <c r="C402" s="8">
        <v>268522.67</v>
      </c>
      <c r="D402" s="8">
        <v>0</v>
      </c>
      <c r="E402" s="9">
        <f t="shared" si="7"/>
        <v>268522.67</v>
      </c>
    </row>
    <row r="403" spans="1:5" ht="30">
      <c r="A403" s="6" t="s">
        <v>798</v>
      </c>
      <c r="B403" s="16" t="s">
        <v>799</v>
      </c>
      <c r="C403" s="8">
        <v>3305902.1</v>
      </c>
      <c r="D403" s="8">
        <v>0</v>
      </c>
      <c r="E403" s="9">
        <f t="shared" si="7"/>
        <v>3305902.1</v>
      </c>
    </row>
    <row r="404" spans="1:5">
      <c r="A404" s="6" t="s">
        <v>800</v>
      </c>
      <c r="B404" s="16" t="s">
        <v>801</v>
      </c>
      <c r="C404" s="8">
        <v>401589.28</v>
      </c>
      <c r="D404" s="8">
        <v>0</v>
      </c>
      <c r="E404" s="9">
        <f t="shared" si="7"/>
        <v>401589.28</v>
      </c>
    </row>
    <row r="405" spans="1:5">
      <c r="A405" s="6" t="s">
        <v>802</v>
      </c>
      <c r="B405" s="16" t="s">
        <v>803</v>
      </c>
      <c r="C405" s="8">
        <v>3454046.85</v>
      </c>
      <c r="D405" s="8">
        <v>0</v>
      </c>
      <c r="E405" s="9">
        <f t="shared" si="7"/>
        <v>3454046.85</v>
      </c>
    </row>
    <row r="406" spans="1:5">
      <c r="A406" s="6" t="s">
        <v>804</v>
      </c>
      <c r="B406" s="16" t="s">
        <v>805</v>
      </c>
      <c r="C406" s="8">
        <v>141141.25</v>
      </c>
      <c r="D406" s="8">
        <v>0</v>
      </c>
      <c r="E406" s="9">
        <f t="shared" si="7"/>
        <v>141141.25</v>
      </c>
    </row>
    <row r="407" spans="1:5">
      <c r="A407" s="6" t="s">
        <v>806</v>
      </c>
      <c r="B407" s="16" t="s">
        <v>807</v>
      </c>
      <c r="C407" s="8">
        <v>2228433.27</v>
      </c>
      <c r="D407" s="8">
        <v>0</v>
      </c>
      <c r="E407" s="9">
        <f t="shared" si="7"/>
        <v>2228433.27</v>
      </c>
    </row>
    <row r="408" spans="1:5">
      <c r="A408" s="6" t="s">
        <v>808</v>
      </c>
      <c r="B408" s="16" t="s">
        <v>809</v>
      </c>
      <c r="C408" s="8">
        <v>87914.6</v>
      </c>
      <c r="D408" s="8">
        <v>0</v>
      </c>
      <c r="E408" s="9">
        <f t="shared" si="7"/>
        <v>87914.6</v>
      </c>
    </row>
    <row r="409" spans="1:5">
      <c r="A409" s="6" t="s">
        <v>810</v>
      </c>
      <c r="B409" s="16" t="s">
        <v>811</v>
      </c>
      <c r="C409" s="8">
        <v>309060.61</v>
      </c>
      <c r="D409" s="8">
        <v>0</v>
      </c>
      <c r="E409" s="9">
        <f t="shared" si="7"/>
        <v>309060.61</v>
      </c>
    </row>
    <row r="410" spans="1:5" ht="30">
      <c r="A410" s="6" t="s">
        <v>812</v>
      </c>
      <c r="B410" s="16" t="s">
        <v>813</v>
      </c>
      <c r="C410" s="8">
        <v>62701.98</v>
      </c>
      <c r="D410" s="8">
        <v>0</v>
      </c>
      <c r="E410" s="9">
        <f t="shared" si="7"/>
        <v>62701.98</v>
      </c>
    </row>
    <row r="411" spans="1:5">
      <c r="A411" s="6" t="s">
        <v>814</v>
      </c>
      <c r="B411" s="16" t="s">
        <v>815</v>
      </c>
      <c r="C411" s="8">
        <v>149545.46</v>
      </c>
      <c r="D411" s="8">
        <v>0</v>
      </c>
      <c r="E411" s="9">
        <f t="shared" si="7"/>
        <v>149545.46</v>
      </c>
    </row>
    <row r="412" spans="1:5">
      <c r="A412" s="6" t="s">
        <v>816</v>
      </c>
      <c r="B412" s="16" t="s">
        <v>817</v>
      </c>
      <c r="C412" s="8">
        <v>1768920.87</v>
      </c>
      <c r="D412" s="8">
        <v>0</v>
      </c>
      <c r="E412" s="9">
        <f t="shared" si="7"/>
        <v>1768920.87</v>
      </c>
    </row>
    <row r="413" spans="1:5">
      <c r="A413" s="6" t="s">
        <v>818</v>
      </c>
      <c r="B413" s="16" t="s">
        <v>819</v>
      </c>
      <c r="C413" s="8">
        <v>789171.55</v>
      </c>
      <c r="D413" s="8">
        <v>0</v>
      </c>
      <c r="E413" s="9">
        <f t="shared" si="7"/>
        <v>789171.55</v>
      </c>
    </row>
    <row r="414" spans="1:5">
      <c r="A414" s="6" t="s">
        <v>820</v>
      </c>
      <c r="B414" s="16" t="s">
        <v>821</v>
      </c>
      <c r="C414" s="8">
        <v>41114.699999999997</v>
      </c>
      <c r="D414" s="8">
        <v>0</v>
      </c>
      <c r="E414" s="9">
        <f t="shared" si="7"/>
        <v>41114.699999999997</v>
      </c>
    </row>
    <row r="415" spans="1:5">
      <c r="A415" s="6" t="s">
        <v>822</v>
      </c>
      <c r="B415" s="16" t="s">
        <v>823</v>
      </c>
      <c r="C415" s="8">
        <v>736521.67</v>
      </c>
      <c r="D415" s="8">
        <v>0</v>
      </c>
      <c r="E415" s="9">
        <f t="shared" si="7"/>
        <v>736521.67</v>
      </c>
    </row>
    <row r="416" spans="1:5">
      <c r="A416" s="6" t="s">
        <v>824</v>
      </c>
      <c r="B416" s="16" t="s">
        <v>825</v>
      </c>
      <c r="C416" s="8">
        <v>281623.34000000003</v>
      </c>
      <c r="D416" s="8">
        <v>0</v>
      </c>
      <c r="E416" s="9">
        <f t="shared" si="7"/>
        <v>281623.34000000003</v>
      </c>
    </row>
    <row r="417" spans="1:5">
      <c r="A417" s="6" t="s">
        <v>826</v>
      </c>
      <c r="B417" s="16" t="s">
        <v>827</v>
      </c>
      <c r="C417" s="8">
        <v>74813.929999999993</v>
      </c>
      <c r="D417" s="8">
        <v>0</v>
      </c>
      <c r="E417" s="9">
        <f t="shared" si="7"/>
        <v>74813.929999999993</v>
      </c>
    </row>
    <row r="418" spans="1:5">
      <c r="A418" s="6" t="s">
        <v>828</v>
      </c>
      <c r="B418" s="16" t="s">
        <v>829</v>
      </c>
      <c r="C418" s="8">
        <v>261848.74</v>
      </c>
      <c r="D418" s="8">
        <v>0</v>
      </c>
      <c r="E418" s="9">
        <f t="shared" si="7"/>
        <v>261848.74</v>
      </c>
    </row>
    <row r="419" spans="1:5">
      <c r="A419" s="6" t="s">
        <v>830</v>
      </c>
      <c r="B419" s="16" t="s">
        <v>831</v>
      </c>
      <c r="C419" s="8">
        <v>4190733.31</v>
      </c>
      <c r="D419" s="8">
        <v>0</v>
      </c>
      <c r="E419" s="9">
        <f t="shared" si="7"/>
        <v>4190733.31</v>
      </c>
    </row>
    <row r="420" spans="1:5" ht="30">
      <c r="A420" s="6" t="s">
        <v>832</v>
      </c>
      <c r="B420" s="16" t="s">
        <v>833</v>
      </c>
      <c r="C420" s="8">
        <v>988318.31</v>
      </c>
      <c r="D420" s="8">
        <v>0</v>
      </c>
      <c r="E420" s="9">
        <f t="shared" si="7"/>
        <v>988318.31</v>
      </c>
    </row>
    <row r="421" spans="1:5">
      <c r="A421" s="6" t="s">
        <v>834</v>
      </c>
      <c r="B421" s="16" t="s">
        <v>835</v>
      </c>
      <c r="C421" s="8">
        <v>401918.86</v>
      </c>
      <c r="D421" s="8">
        <v>0</v>
      </c>
      <c r="E421" s="9">
        <f t="shared" si="7"/>
        <v>401918.86</v>
      </c>
    </row>
    <row r="422" spans="1:5">
      <c r="A422" s="6" t="s">
        <v>836</v>
      </c>
      <c r="B422" s="16" t="s">
        <v>837</v>
      </c>
      <c r="C422" s="8">
        <v>37983.72</v>
      </c>
      <c r="D422" s="8">
        <v>0</v>
      </c>
      <c r="E422" s="9">
        <f t="shared" si="7"/>
        <v>37983.72</v>
      </c>
    </row>
    <row r="423" spans="1:5">
      <c r="A423" s="6" t="s">
        <v>838</v>
      </c>
      <c r="B423" s="16" t="s">
        <v>839</v>
      </c>
      <c r="C423" s="8">
        <v>797740.55</v>
      </c>
      <c r="D423" s="8">
        <v>0</v>
      </c>
      <c r="E423" s="9">
        <f t="shared" si="7"/>
        <v>797740.55</v>
      </c>
    </row>
    <row r="424" spans="1:5" ht="30">
      <c r="A424" s="6" t="s">
        <v>840</v>
      </c>
      <c r="B424" s="16" t="s">
        <v>841</v>
      </c>
      <c r="C424" s="8">
        <v>966895.82</v>
      </c>
      <c r="D424" s="8">
        <v>0</v>
      </c>
      <c r="E424" s="9">
        <f t="shared" si="7"/>
        <v>966895.82</v>
      </c>
    </row>
    <row r="425" spans="1:5">
      <c r="A425" s="6" t="s">
        <v>842</v>
      </c>
      <c r="B425" s="16" t="s">
        <v>843</v>
      </c>
      <c r="C425" s="8">
        <v>48777.36</v>
      </c>
      <c r="D425" s="8">
        <v>0</v>
      </c>
      <c r="E425" s="9">
        <f t="shared" si="7"/>
        <v>48777.36</v>
      </c>
    </row>
    <row r="426" spans="1:5">
      <c r="A426" s="6" t="s">
        <v>844</v>
      </c>
      <c r="B426" s="16" t="s">
        <v>845</v>
      </c>
      <c r="C426" s="8">
        <v>138339.85</v>
      </c>
      <c r="D426" s="8">
        <v>0</v>
      </c>
      <c r="E426" s="9">
        <f t="shared" si="7"/>
        <v>138339.85</v>
      </c>
    </row>
    <row r="427" spans="1:5">
      <c r="A427" s="6" t="s">
        <v>846</v>
      </c>
      <c r="B427" s="16" t="s">
        <v>847</v>
      </c>
      <c r="C427" s="8">
        <v>386428.75</v>
      </c>
      <c r="D427" s="8">
        <v>0</v>
      </c>
      <c r="E427" s="9">
        <f t="shared" si="7"/>
        <v>386428.75</v>
      </c>
    </row>
    <row r="428" spans="1:5">
      <c r="A428" s="6" t="s">
        <v>848</v>
      </c>
      <c r="B428" s="16" t="s">
        <v>849</v>
      </c>
      <c r="C428" s="8">
        <v>49683.7</v>
      </c>
      <c r="D428" s="8">
        <v>0</v>
      </c>
      <c r="E428" s="9">
        <f t="shared" si="7"/>
        <v>49683.7</v>
      </c>
    </row>
    <row r="429" spans="1:5">
      <c r="A429" s="6" t="s">
        <v>850</v>
      </c>
      <c r="B429" s="16" t="s">
        <v>851</v>
      </c>
      <c r="C429" s="8">
        <v>37324.57</v>
      </c>
      <c r="D429" s="8">
        <v>0</v>
      </c>
      <c r="E429" s="9">
        <f t="shared" si="7"/>
        <v>37324.57</v>
      </c>
    </row>
    <row r="430" spans="1:5">
      <c r="A430" s="6" t="s">
        <v>852</v>
      </c>
      <c r="B430" s="16" t="s">
        <v>853</v>
      </c>
      <c r="C430" s="8">
        <v>312521.15999999997</v>
      </c>
      <c r="D430" s="8">
        <v>0</v>
      </c>
      <c r="E430" s="9">
        <f t="shared" si="7"/>
        <v>312521.15999999997</v>
      </c>
    </row>
    <row r="431" spans="1:5">
      <c r="A431" s="6" t="s">
        <v>854</v>
      </c>
      <c r="B431" s="16" t="s">
        <v>855</v>
      </c>
      <c r="C431" s="8">
        <v>169567.24</v>
      </c>
      <c r="D431" s="8">
        <v>0</v>
      </c>
      <c r="E431" s="9">
        <f t="shared" si="7"/>
        <v>169567.24</v>
      </c>
    </row>
    <row r="432" spans="1:5">
      <c r="A432" s="6" t="s">
        <v>856</v>
      </c>
      <c r="B432" s="16" t="s">
        <v>857</v>
      </c>
      <c r="C432" s="8">
        <v>738828.7</v>
      </c>
      <c r="D432" s="8">
        <v>0</v>
      </c>
      <c r="E432" s="9">
        <f t="shared" si="7"/>
        <v>738828.7</v>
      </c>
    </row>
    <row r="433" spans="1:5">
      <c r="A433" s="6" t="s">
        <v>858</v>
      </c>
      <c r="B433" s="16" t="s">
        <v>859</v>
      </c>
      <c r="C433" s="8">
        <v>1376477.34</v>
      </c>
      <c r="D433" s="8">
        <v>0</v>
      </c>
      <c r="E433" s="9">
        <f t="shared" si="7"/>
        <v>1376477.34</v>
      </c>
    </row>
    <row r="434" spans="1:5">
      <c r="A434" s="6" t="s">
        <v>860</v>
      </c>
      <c r="B434" s="16" t="s">
        <v>861</v>
      </c>
      <c r="C434" s="8">
        <v>183244.68</v>
      </c>
      <c r="D434" s="8">
        <v>0</v>
      </c>
      <c r="E434" s="9">
        <f t="shared" si="7"/>
        <v>183244.68</v>
      </c>
    </row>
    <row r="435" spans="1:5">
      <c r="A435" s="6" t="s">
        <v>862</v>
      </c>
      <c r="B435" s="16" t="s">
        <v>863</v>
      </c>
      <c r="C435" s="8">
        <v>124909.59</v>
      </c>
      <c r="D435" s="8">
        <v>0</v>
      </c>
      <c r="E435" s="9">
        <f t="shared" si="7"/>
        <v>124909.59</v>
      </c>
    </row>
    <row r="436" spans="1:5">
      <c r="A436" s="6" t="s">
        <v>864</v>
      </c>
      <c r="B436" s="16" t="s">
        <v>865</v>
      </c>
      <c r="C436" s="8">
        <v>26118.959999999999</v>
      </c>
      <c r="D436" s="8">
        <v>0</v>
      </c>
      <c r="E436" s="9">
        <f t="shared" si="7"/>
        <v>26118.959999999999</v>
      </c>
    </row>
    <row r="437" spans="1:5">
      <c r="A437" s="6" t="s">
        <v>866</v>
      </c>
      <c r="B437" s="16" t="s">
        <v>867</v>
      </c>
      <c r="C437" s="8">
        <v>150781.37</v>
      </c>
      <c r="D437" s="8">
        <v>0</v>
      </c>
      <c r="E437" s="9">
        <f t="shared" si="7"/>
        <v>150781.37</v>
      </c>
    </row>
    <row r="438" spans="1:5" ht="30">
      <c r="A438" s="6" t="s">
        <v>868</v>
      </c>
      <c r="B438" s="16" t="s">
        <v>869</v>
      </c>
      <c r="C438" s="8">
        <v>74401.95</v>
      </c>
      <c r="D438" s="8">
        <v>0</v>
      </c>
      <c r="E438" s="9">
        <f t="shared" si="7"/>
        <v>74401.95</v>
      </c>
    </row>
    <row r="439" spans="1:5" ht="30">
      <c r="A439" s="6" t="s">
        <v>870</v>
      </c>
      <c r="B439" s="16" t="s">
        <v>871</v>
      </c>
      <c r="C439" s="8">
        <v>221969.95</v>
      </c>
      <c r="D439" s="8">
        <v>0</v>
      </c>
      <c r="E439" s="9">
        <f t="shared" si="7"/>
        <v>221969.95</v>
      </c>
    </row>
    <row r="440" spans="1:5">
      <c r="A440" s="6" t="s">
        <v>872</v>
      </c>
      <c r="B440" s="16" t="s">
        <v>873</v>
      </c>
      <c r="C440" s="8">
        <v>328340.84999999998</v>
      </c>
      <c r="D440" s="8">
        <v>0</v>
      </c>
      <c r="E440" s="9">
        <f t="shared" si="7"/>
        <v>328340.84999999998</v>
      </c>
    </row>
    <row r="441" spans="1:5">
      <c r="A441" s="6" t="s">
        <v>874</v>
      </c>
      <c r="B441" s="16" t="s">
        <v>875</v>
      </c>
      <c r="C441" s="8">
        <v>294641.62</v>
      </c>
      <c r="D441" s="8">
        <v>0</v>
      </c>
      <c r="E441" s="9">
        <f t="shared" si="7"/>
        <v>294641.62</v>
      </c>
    </row>
    <row r="442" spans="1:5">
      <c r="A442" s="6" t="s">
        <v>876</v>
      </c>
      <c r="B442" s="16" t="s">
        <v>877</v>
      </c>
      <c r="C442" s="8">
        <v>73825.19</v>
      </c>
      <c r="D442" s="8">
        <v>0</v>
      </c>
      <c r="E442" s="9">
        <f t="shared" si="7"/>
        <v>73825.19</v>
      </c>
    </row>
    <row r="443" spans="1:5" ht="30">
      <c r="A443" s="6" t="s">
        <v>878</v>
      </c>
      <c r="B443" s="16" t="s">
        <v>879</v>
      </c>
      <c r="C443" s="8">
        <v>795351.12</v>
      </c>
      <c r="D443" s="8">
        <v>0</v>
      </c>
      <c r="E443" s="9">
        <f t="shared" si="7"/>
        <v>795351.12</v>
      </c>
    </row>
    <row r="444" spans="1:5">
      <c r="A444" s="6" t="s">
        <v>880</v>
      </c>
      <c r="B444" s="16" t="s">
        <v>881</v>
      </c>
      <c r="C444" s="8">
        <v>151522.92000000001</v>
      </c>
      <c r="D444" s="8">
        <v>0</v>
      </c>
      <c r="E444" s="9">
        <f t="shared" si="7"/>
        <v>151522.92000000001</v>
      </c>
    </row>
    <row r="445" spans="1:5">
      <c r="A445" s="6" t="s">
        <v>882</v>
      </c>
      <c r="B445" s="16" t="s">
        <v>883</v>
      </c>
      <c r="C445" s="8">
        <v>2088445.54</v>
      </c>
      <c r="D445" s="8">
        <v>0</v>
      </c>
      <c r="E445" s="9">
        <f t="shared" si="7"/>
        <v>2088445.54</v>
      </c>
    </row>
    <row r="446" spans="1:5">
      <c r="A446" s="6" t="s">
        <v>884</v>
      </c>
      <c r="B446" s="16" t="s">
        <v>885</v>
      </c>
      <c r="C446" s="8">
        <v>66904.08</v>
      </c>
      <c r="D446" s="8">
        <v>0</v>
      </c>
      <c r="E446" s="9">
        <f t="shared" si="7"/>
        <v>66904.08</v>
      </c>
    </row>
    <row r="447" spans="1:5">
      <c r="A447" s="6" t="s">
        <v>886</v>
      </c>
      <c r="B447" s="16" t="s">
        <v>887</v>
      </c>
      <c r="C447" s="8">
        <v>760827.95</v>
      </c>
      <c r="D447" s="8">
        <v>0</v>
      </c>
      <c r="E447" s="9">
        <f t="shared" si="7"/>
        <v>760827.95</v>
      </c>
    </row>
    <row r="448" spans="1:5">
      <c r="A448" s="6" t="s">
        <v>888</v>
      </c>
      <c r="B448" s="16" t="s">
        <v>889</v>
      </c>
      <c r="C448" s="8">
        <v>20598.55</v>
      </c>
      <c r="D448" s="8">
        <v>0</v>
      </c>
      <c r="E448" s="9">
        <f t="shared" si="7"/>
        <v>20598.55</v>
      </c>
    </row>
    <row r="449" spans="1:5">
      <c r="A449" s="6" t="s">
        <v>890</v>
      </c>
      <c r="B449" s="16" t="s">
        <v>891</v>
      </c>
      <c r="C449" s="8">
        <v>35759.08</v>
      </c>
      <c r="D449" s="8">
        <v>0</v>
      </c>
      <c r="E449" s="9">
        <f t="shared" si="7"/>
        <v>35759.08</v>
      </c>
    </row>
    <row r="450" spans="1:5">
      <c r="A450" s="6" t="s">
        <v>892</v>
      </c>
      <c r="B450" s="16" t="s">
        <v>893</v>
      </c>
      <c r="C450" s="8">
        <v>39631.61</v>
      </c>
      <c r="D450" s="8">
        <v>0</v>
      </c>
      <c r="E450" s="9">
        <f t="shared" si="7"/>
        <v>39631.61</v>
      </c>
    </row>
    <row r="451" spans="1:5">
      <c r="A451" s="6" t="s">
        <v>894</v>
      </c>
      <c r="B451" s="16" t="s">
        <v>895</v>
      </c>
      <c r="C451" s="8">
        <v>139987.73000000001</v>
      </c>
      <c r="D451" s="8">
        <v>0</v>
      </c>
      <c r="E451" s="9">
        <f t="shared" si="7"/>
        <v>139987.73000000001</v>
      </c>
    </row>
    <row r="452" spans="1:5">
      <c r="A452" s="6" t="s">
        <v>896</v>
      </c>
      <c r="B452" s="16" t="s">
        <v>897</v>
      </c>
      <c r="C452" s="8">
        <v>495024.3</v>
      </c>
      <c r="D452" s="8">
        <v>0</v>
      </c>
      <c r="E452" s="9">
        <f t="shared" si="7"/>
        <v>495024.3</v>
      </c>
    </row>
    <row r="453" spans="1:5">
      <c r="A453" s="6" t="s">
        <v>898</v>
      </c>
      <c r="B453" s="16" t="s">
        <v>899</v>
      </c>
      <c r="C453" s="8">
        <v>1408940.65</v>
      </c>
      <c r="D453" s="8">
        <v>0</v>
      </c>
      <c r="E453" s="9">
        <f t="shared" si="7"/>
        <v>1408940.65</v>
      </c>
    </row>
    <row r="454" spans="1:5">
      <c r="A454" s="6" t="s">
        <v>900</v>
      </c>
      <c r="B454" s="16" t="s">
        <v>901</v>
      </c>
      <c r="C454" s="8">
        <v>203431.26</v>
      </c>
      <c r="D454" s="8">
        <v>0</v>
      </c>
      <c r="E454" s="9">
        <f t="shared" si="7"/>
        <v>203431.26</v>
      </c>
    </row>
    <row r="455" spans="1:5">
      <c r="A455" s="6" t="s">
        <v>902</v>
      </c>
      <c r="B455" s="16" t="s">
        <v>903</v>
      </c>
      <c r="C455" s="8">
        <v>271406.46000000002</v>
      </c>
      <c r="D455" s="8">
        <v>0</v>
      </c>
      <c r="E455" s="9">
        <f t="shared" si="7"/>
        <v>271406.46000000002</v>
      </c>
    </row>
    <row r="456" spans="1:5">
      <c r="A456" s="6" t="s">
        <v>904</v>
      </c>
      <c r="B456" s="16" t="s">
        <v>905</v>
      </c>
      <c r="C456" s="8">
        <v>1141571.51</v>
      </c>
      <c r="D456" s="8">
        <v>0</v>
      </c>
      <c r="E456" s="9">
        <f t="shared" ref="E456:E519" si="8">C456-D456</f>
        <v>1141571.51</v>
      </c>
    </row>
    <row r="457" spans="1:5">
      <c r="A457" s="6" t="s">
        <v>906</v>
      </c>
      <c r="B457" s="16" t="s">
        <v>907</v>
      </c>
      <c r="C457" s="8">
        <v>83959.679999999993</v>
      </c>
      <c r="D457" s="8">
        <v>0</v>
      </c>
      <c r="E457" s="9">
        <f t="shared" si="8"/>
        <v>83959.679999999993</v>
      </c>
    </row>
    <row r="458" spans="1:5">
      <c r="A458" s="6" t="s">
        <v>908</v>
      </c>
      <c r="B458" s="16" t="s">
        <v>909</v>
      </c>
      <c r="C458" s="8">
        <v>364264.72</v>
      </c>
      <c r="D458" s="8">
        <v>0</v>
      </c>
      <c r="E458" s="9">
        <f t="shared" si="8"/>
        <v>364264.72</v>
      </c>
    </row>
    <row r="459" spans="1:5">
      <c r="A459" s="6" t="s">
        <v>910</v>
      </c>
      <c r="B459" s="16" t="s">
        <v>911</v>
      </c>
      <c r="C459" s="8">
        <v>322820.44</v>
      </c>
      <c r="D459" s="8">
        <v>0</v>
      </c>
      <c r="E459" s="9">
        <f t="shared" si="8"/>
        <v>322820.44</v>
      </c>
    </row>
    <row r="460" spans="1:5">
      <c r="A460" s="6" t="s">
        <v>912</v>
      </c>
      <c r="B460" s="16" t="s">
        <v>913</v>
      </c>
      <c r="C460" s="8">
        <v>292993.74</v>
      </c>
      <c r="D460" s="8">
        <v>0</v>
      </c>
      <c r="E460" s="9">
        <f t="shared" si="8"/>
        <v>292993.74</v>
      </c>
    </row>
    <row r="461" spans="1:5">
      <c r="A461" s="6" t="s">
        <v>914</v>
      </c>
      <c r="B461" s="16" t="s">
        <v>915</v>
      </c>
      <c r="C461" s="8">
        <v>239272.73</v>
      </c>
      <c r="D461" s="8">
        <v>0</v>
      </c>
      <c r="E461" s="9">
        <f t="shared" si="8"/>
        <v>239272.73</v>
      </c>
    </row>
    <row r="462" spans="1:5">
      <c r="A462" s="6" t="s">
        <v>916</v>
      </c>
      <c r="B462" s="16" t="s">
        <v>917</v>
      </c>
      <c r="C462" s="8">
        <v>137351.12</v>
      </c>
      <c r="D462" s="8">
        <v>0</v>
      </c>
      <c r="E462" s="9">
        <f t="shared" si="8"/>
        <v>137351.12</v>
      </c>
    </row>
    <row r="463" spans="1:5">
      <c r="A463" s="6" t="s">
        <v>918</v>
      </c>
      <c r="B463" s="16" t="s">
        <v>919</v>
      </c>
      <c r="C463" s="8">
        <v>275690.96000000002</v>
      </c>
      <c r="D463" s="8">
        <v>0</v>
      </c>
      <c r="E463" s="9">
        <f t="shared" si="8"/>
        <v>275690.96000000002</v>
      </c>
    </row>
    <row r="464" spans="1:5">
      <c r="A464" s="6" t="s">
        <v>920</v>
      </c>
      <c r="B464" s="16" t="s">
        <v>921</v>
      </c>
      <c r="C464" s="8">
        <v>95330.08</v>
      </c>
      <c r="D464" s="8">
        <v>0</v>
      </c>
      <c r="E464" s="9">
        <f t="shared" si="8"/>
        <v>95330.08</v>
      </c>
    </row>
    <row r="465" spans="1:5">
      <c r="A465" s="6" t="s">
        <v>922</v>
      </c>
      <c r="B465" s="16" t="s">
        <v>923</v>
      </c>
      <c r="C465" s="8">
        <v>401836.47</v>
      </c>
      <c r="D465" s="8">
        <v>0</v>
      </c>
      <c r="E465" s="9">
        <f t="shared" si="8"/>
        <v>401836.47</v>
      </c>
    </row>
    <row r="466" spans="1:5">
      <c r="A466" s="6" t="s">
        <v>924</v>
      </c>
      <c r="B466" s="16" t="s">
        <v>925</v>
      </c>
      <c r="C466" s="8">
        <v>431910.35</v>
      </c>
      <c r="D466" s="8">
        <v>0</v>
      </c>
      <c r="E466" s="9">
        <f t="shared" si="8"/>
        <v>431910.35</v>
      </c>
    </row>
    <row r="467" spans="1:5">
      <c r="A467" s="6" t="s">
        <v>926</v>
      </c>
      <c r="B467" s="16" t="s">
        <v>927</v>
      </c>
      <c r="C467" s="8">
        <v>43421.74</v>
      </c>
      <c r="D467" s="8">
        <v>0</v>
      </c>
      <c r="E467" s="9">
        <f t="shared" si="8"/>
        <v>43421.74</v>
      </c>
    </row>
    <row r="468" spans="1:5">
      <c r="A468" s="6" t="s">
        <v>928</v>
      </c>
      <c r="B468" s="16" t="s">
        <v>929</v>
      </c>
      <c r="C468" s="8">
        <v>379013.28</v>
      </c>
      <c r="D468" s="8">
        <v>0</v>
      </c>
      <c r="E468" s="9">
        <f t="shared" si="8"/>
        <v>379013.28</v>
      </c>
    </row>
    <row r="469" spans="1:5">
      <c r="A469" s="6" t="s">
        <v>930</v>
      </c>
      <c r="B469" s="16" t="s">
        <v>931</v>
      </c>
      <c r="C469" s="8">
        <v>43256.95</v>
      </c>
      <c r="D469" s="8">
        <v>0</v>
      </c>
      <c r="E469" s="9">
        <f t="shared" si="8"/>
        <v>43256.95</v>
      </c>
    </row>
    <row r="470" spans="1:5">
      <c r="A470" s="6" t="s">
        <v>932</v>
      </c>
      <c r="B470" s="16" t="s">
        <v>933</v>
      </c>
      <c r="C470" s="8">
        <v>28096.42</v>
      </c>
      <c r="D470" s="8">
        <v>0</v>
      </c>
      <c r="E470" s="9">
        <f t="shared" si="8"/>
        <v>28096.42</v>
      </c>
    </row>
    <row r="471" spans="1:5">
      <c r="A471" s="6" t="s">
        <v>934</v>
      </c>
      <c r="B471" s="16" t="s">
        <v>935</v>
      </c>
      <c r="C471" s="8">
        <v>134796.9</v>
      </c>
      <c r="D471" s="8">
        <v>0</v>
      </c>
      <c r="E471" s="9">
        <f t="shared" si="8"/>
        <v>134796.9</v>
      </c>
    </row>
    <row r="472" spans="1:5">
      <c r="A472" s="6" t="s">
        <v>936</v>
      </c>
      <c r="B472" s="16" t="s">
        <v>937</v>
      </c>
      <c r="C472" s="8">
        <v>1143631.3600000001</v>
      </c>
      <c r="D472" s="8">
        <v>0</v>
      </c>
      <c r="E472" s="9">
        <f t="shared" si="8"/>
        <v>1143631.3600000001</v>
      </c>
    </row>
    <row r="473" spans="1:5">
      <c r="A473" s="6" t="s">
        <v>938</v>
      </c>
      <c r="B473" s="16" t="s">
        <v>939</v>
      </c>
      <c r="C473" s="8">
        <v>1574717.76</v>
      </c>
      <c r="D473" s="8">
        <v>0</v>
      </c>
      <c r="E473" s="9">
        <f t="shared" si="8"/>
        <v>1574717.76</v>
      </c>
    </row>
    <row r="474" spans="1:5">
      <c r="A474" s="6" t="s">
        <v>940</v>
      </c>
      <c r="B474" s="16" t="s">
        <v>941</v>
      </c>
      <c r="C474" s="8">
        <v>1169832.71</v>
      </c>
      <c r="D474" s="8">
        <v>0</v>
      </c>
      <c r="E474" s="9">
        <f t="shared" si="8"/>
        <v>1169832.71</v>
      </c>
    </row>
    <row r="475" spans="1:5">
      <c r="A475" s="6" t="s">
        <v>942</v>
      </c>
      <c r="B475" s="16" t="s">
        <v>943</v>
      </c>
      <c r="C475" s="8">
        <v>2861962.2</v>
      </c>
      <c r="D475" s="8">
        <v>0</v>
      </c>
      <c r="E475" s="9">
        <f t="shared" si="8"/>
        <v>2861962.2</v>
      </c>
    </row>
    <row r="476" spans="1:5">
      <c r="A476" s="6" t="s">
        <v>944</v>
      </c>
      <c r="B476" s="16" t="s">
        <v>945</v>
      </c>
      <c r="C476" s="8">
        <v>362040.07</v>
      </c>
      <c r="D476" s="8">
        <v>0</v>
      </c>
      <c r="E476" s="9">
        <f t="shared" si="8"/>
        <v>362040.07</v>
      </c>
    </row>
    <row r="477" spans="1:5">
      <c r="A477" s="6" t="s">
        <v>946</v>
      </c>
      <c r="B477" s="16" t="s">
        <v>947</v>
      </c>
      <c r="C477" s="8">
        <v>35511.9</v>
      </c>
      <c r="D477" s="8">
        <v>0</v>
      </c>
      <c r="E477" s="9">
        <f t="shared" si="8"/>
        <v>35511.9</v>
      </c>
    </row>
    <row r="478" spans="1:5">
      <c r="A478" s="6" t="s">
        <v>948</v>
      </c>
      <c r="B478" s="16" t="s">
        <v>949</v>
      </c>
      <c r="C478" s="8">
        <v>276926.87</v>
      </c>
      <c r="D478" s="8">
        <v>0</v>
      </c>
      <c r="E478" s="9">
        <f t="shared" si="8"/>
        <v>276926.87</v>
      </c>
    </row>
    <row r="479" spans="1:5">
      <c r="A479" s="6" t="s">
        <v>950</v>
      </c>
      <c r="B479" s="16" t="s">
        <v>951</v>
      </c>
      <c r="C479" s="8">
        <v>106370.9</v>
      </c>
      <c r="D479" s="8">
        <v>0</v>
      </c>
      <c r="E479" s="9">
        <f t="shared" si="8"/>
        <v>106370.9</v>
      </c>
    </row>
    <row r="480" spans="1:5">
      <c r="A480" s="6" t="s">
        <v>952</v>
      </c>
      <c r="B480" s="16" t="s">
        <v>953</v>
      </c>
      <c r="C480" s="8">
        <v>283436.01</v>
      </c>
      <c r="D480" s="8">
        <v>0</v>
      </c>
      <c r="E480" s="9">
        <f t="shared" si="8"/>
        <v>283436.01</v>
      </c>
    </row>
    <row r="481" spans="1:5">
      <c r="A481" s="6" t="s">
        <v>954</v>
      </c>
      <c r="B481" s="16" t="s">
        <v>955</v>
      </c>
      <c r="C481" s="8">
        <v>838360.89</v>
      </c>
      <c r="D481" s="8">
        <v>0</v>
      </c>
      <c r="E481" s="9">
        <f t="shared" si="8"/>
        <v>838360.89</v>
      </c>
    </row>
    <row r="482" spans="1:5">
      <c r="A482" s="6" t="s">
        <v>956</v>
      </c>
      <c r="B482" s="16" t="s">
        <v>957</v>
      </c>
      <c r="C482" s="8">
        <v>34687.949999999997</v>
      </c>
      <c r="D482" s="8">
        <v>0</v>
      </c>
      <c r="E482" s="9">
        <f t="shared" si="8"/>
        <v>34687.949999999997</v>
      </c>
    </row>
    <row r="483" spans="1:5">
      <c r="A483" s="6" t="s">
        <v>958</v>
      </c>
      <c r="B483" s="16" t="s">
        <v>959</v>
      </c>
      <c r="C483" s="8">
        <v>109337.09</v>
      </c>
      <c r="D483" s="8">
        <v>0</v>
      </c>
      <c r="E483" s="9">
        <f t="shared" si="8"/>
        <v>109337.09</v>
      </c>
    </row>
    <row r="484" spans="1:5">
      <c r="A484" s="6" t="s">
        <v>960</v>
      </c>
      <c r="B484" s="16" t="s">
        <v>961</v>
      </c>
      <c r="C484" s="8">
        <v>131748.31</v>
      </c>
      <c r="D484" s="8">
        <v>0</v>
      </c>
      <c r="E484" s="9">
        <f t="shared" si="8"/>
        <v>131748.31</v>
      </c>
    </row>
    <row r="485" spans="1:5">
      <c r="A485" s="6" t="s">
        <v>962</v>
      </c>
      <c r="B485" s="16" t="s">
        <v>963</v>
      </c>
      <c r="C485" s="8">
        <v>14336.59</v>
      </c>
      <c r="D485" s="8">
        <v>0</v>
      </c>
      <c r="E485" s="9">
        <f t="shared" si="8"/>
        <v>14336.59</v>
      </c>
    </row>
    <row r="486" spans="1:5">
      <c r="A486" s="6" t="s">
        <v>964</v>
      </c>
      <c r="B486" s="16" t="s">
        <v>965</v>
      </c>
      <c r="C486" s="8">
        <v>111314.55</v>
      </c>
      <c r="D486" s="8">
        <v>0</v>
      </c>
      <c r="E486" s="9">
        <f t="shared" si="8"/>
        <v>111314.55</v>
      </c>
    </row>
    <row r="487" spans="1:5">
      <c r="A487" s="6" t="s">
        <v>966</v>
      </c>
      <c r="B487" s="16" t="s">
        <v>967</v>
      </c>
      <c r="C487" s="8">
        <v>156384.17000000001</v>
      </c>
      <c r="D487" s="8">
        <v>0</v>
      </c>
      <c r="E487" s="9">
        <f t="shared" si="8"/>
        <v>156384.17000000001</v>
      </c>
    </row>
    <row r="488" spans="1:5" ht="30">
      <c r="A488" s="6" t="s">
        <v>968</v>
      </c>
      <c r="B488" s="16" t="s">
        <v>969</v>
      </c>
      <c r="C488" s="8">
        <v>4600891.58</v>
      </c>
      <c r="D488" s="8">
        <v>0</v>
      </c>
      <c r="E488" s="9">
        <f t="shared" si="8"/>
        <v>4600891.58</v>
      </c>
    </row>
    <row r="489" spans="1:5">
      <c r="A489" s="6" t="s">
        <v>970</v>
      </c>
      <c r="B489" s="16" t="s">
        <v>971</v>
      </c>
      <c r="C489" s="8">
        <v>896943.16</v>
      </c>
      <c r="D489" s="8">
        <v>0</v>
      </c>
      <c r="E489" s="9">
        <f t="shared" si="8"/>
        <v>896943.16</v>
      </c>
    </row>
    <row r="490" spans="1:5">
      <c r="A490" s="6" t="s">
        <v>972</v>
      </c>
      <c r="B490" s="16" t="s">
        <v>973</v>
      </c>
      <c r="C490" s="8">
        <v>367313.3</v>
      </c>
      <c r="D490" s="8">
        <v>0</v>
      </c>
      <c r="E490" s="9">
        <f t="shared" si="8"/>
        <v>367313.3</v>
      </c>
    </row>
    <row r="491" spans="1:5">
      <c r="A491" s="6" t="s">
        <v>974</v>
      </c>
      <c r="B491" s="16" t="s">
        <v>975</v>
      </c>
      <c r="C491" s="8">
        <v>258223.39</v>
      </c>
      <c r="D491" s="8">
        <v>0</v>
      </c>
      <c r="E491" s="9">
        <f t="shared" si="8"/>
        <v>258223.39</v>
      </c>
    </row>
    <row r="492" spans="1:5">
      <c r="A492" s="6" t="s">
        <v>976</v>
      </c>
      <c r="B492" s="16" t="s">
        <v>977</v>
      </c>
      <c r="C492" s="8">
        <v>199311.55</v>
      </c>
      <c r="D492" s="8">
        <v>0</v>
      </c>
      <c r="E492" s="9">
        <f t="shared" si="8"/>
        <v>199311.55</v>
      </c>
    </row>
    <row r="493" spans="1:5">
      <c r="A493" s="6" t="s">
        <v>978</v>
      </c>
      <c r="B493" s="16" t="s">
        <v>979</v>
      </c>
      <c r="C493" s="8">
        <v>161986.98000000001</v>
      </c>
      <c r="D493" s="8">
        <v>0</v>
      </c>
      <c r="E493" s="9">
        <f t="shared" si="8"/>
        <v>161986.98000000001</v>
      </c>
    </row>
    <row r="494" spans="1:5">
      <c r="A494" s="6" t="s">
        <v>980</v>
      </c>
      <c r="B494" s="16" t="s">
        <v>981</v>
      </c>
      <c r="C494" s="8">
        <v>10711.25</v>
      </c>
      <c r="D494" s="8">
        <v>0</v>
      </c>
      <c r="E494" s="9">
        <f t="shared" si="8"/>
        <v>10711.25</v>
      </c>
    </row>
    <row r="495" spans="1:5">
      <c r="A495" s="6" t="s">
        <v>982</v>
      </c>
      <c r="B495" s="16" t="s">
        <v>983</v>
      </c>
      <c r="C495" s="8">
        <v>404473.08</v>
      </c>
      <c r="D495" s="8">
        <v>0</v>
      </c>
      <c r="E495" s="9">
        <f t="shared" si="8"/>
        <v>404473.08</v>
      </c>
    </row>
    <row r="496" spans="1:5">
      <c r="A496" s="6" t="s">
        <v>984</v>
      </c>
      <c r="B496" s="16" t="s">
        <v>985</v>
      </c>
      <c r="C496" s="8">
        <v>245040.32</v>
      </c>
      <c r="D496" s="8">
        <v>0</v>
      </c>
      <c r="E496" s="9">
        <f t="shared" si="8"/>
        <v>245040.32</v>
      </c>
    </row>
    <row r="497" spans="1:5">
      <c r="A497" s="6" t="s">
        <v>986</v>
      </c>
      <c r="B497" s="16" t="s">
        <v>987</v>
      </c>
      <c r="C497" s="8">
        <v>406203.36</v>
      </c>
      <c r="D497" s="8">
        <v>0</v>
      </c>
      <c r="E497" s="9">
        <f t="shared" si="8"/>
        <v>406203.36</v>
      </c>
    </row>
    <row r="498" spans="1:5">
      <c r="A498" s="6" t="s">
        <v>988</v>
      </c>
      <c r="B498" s="16" t="s">
        <v>989</v>
      </c>
      <c r="C498" s="8">
        <v>227737.54</v>
      </c>
      <c r="D498" s="8">
        <v>0</v>
      </c>
      <c r="E498" s="9">
        <f t="shared" si="8"/>
        <v>227737.54</v>
      </c>
    </row>
    <row r="499" spans="1:5">
      <c r="A499" s="6" t="s">
        <v>990</v>
      </c>
      <c r="B499" s="16" t="s">
        <v>991</v>
      </c>
      <c r="C499" s="8">
        <v>44904.83</v>
      </c>
      <c r="D499" s="8">
        <v>0</v>
      </c>
      <c r="E499" s="9">
        <f t="shared" si="8"/>
        <v>44904.83</v>
      </c>
    </row>
    <row r="500" spans="1:5">
      <c r="A500" s="6" t="s">
        <v>992</v>
      </c>
      <c r="B500" s="16" t="s">
        <v>993</v>
      </c>
      <c r="C500" s="8">
        <v>519083.4</v>
      </c>
      <c r="D500" s="8">
        <v>0</v>
      </c>
      <c r="E500" s="9">
        <f t="shared" si="8"/>
        <v>519083.4</v>
      </c>
    </row>
    <row r="501" spans="1:5">
      <c r="A501" s="6" t="s">
        <v>994</v>
      </c>
      <c r="B501" s="16" t="s">
        <v>995</v>
      </c>
      <c r="C501" s="8">
        <v>249572</v>
      </c>
      <c r="D501" s="8">
        <v>0</v>
      </c>
      <c r="E501" s="9">
        <f t="shared" si="8"/>
        <v>249572</v>
      </c>
    </row>
    <row r="502" spans="1:5">
      <c r="A502" s="6" t="s">
        <v>996</v>
      </c>
      <c r="B502" s="16" t="s">
        <v>997</v>
      </c>
      <c r="C502" s="8">
        <v>155972.20000000001</v>
      </c>
      <c r="D502" s="8">
        <v>0</v>
      </c>
      <c r="E502" s="9">
        <f t="shared" si="8"/>
        <v>155972.20000000001</v>
      </c>
    </row>
    <row r="503" spans="1:5">
      <c r="A503" s="6" t="s">
        <v>998</v>
      </c>
      <c r="B503" s="16" t="s">
        <v>999</v>
      </c>
      <c r="C503" s="8">
        <v>348774.61</v>
      </c>
      <c r="D503" s="8">
        <v>0</v>
      </c>
      <c r="E503" s="9">
        <f t="shared" si="8"/>
        <v>348774.61</v>
      </c>
    </row>
    <row r="504" spans="1:5">
      <c r="A504" s="6" t="s">
        <v>1000</v>
      </c>
      <c r="B504" s="16" t="s">
        <v>1001</v>
      </c>
      <c r="C504" s="8">
        <v>625619.09</v>
      </c>
      <c r="D504" s="8">
        <v>0</v>
      </c>
      <c r="E504" s="9">
        <f t="shared" si="8"/>
        <v>625619.09</v>
      </c>
    </row>
    <row r="505" spans="1:5">
      <c r="A505" s="6" t="s">
        <v>1002</v>
      </c>
      <c r="B505" s="16" t="s">
        <v>1003</v>
      </c>
      <c r="C505" s="8">
        <v>158361.63</v>
      </c>
      <c r="D505" s="8">
        <v>0</v>
      </c>
      <c r="E505" s="9">
        <f t="shared" si="8"/>
        <v>158361.63</v>
      </c>
    </row>
    <row r="506" spans="1:5">
      <c r="A506" s="6" t="s">
        <v>1004</v>
      </c>
      <c r="B506" s="16" t="s">
        <v>1005</v>
      </c>
      <c r="C506" s="8">
        <v>658411.97</v>
      </c>
      <c r="D506" s="8">
        <v>0</v>
      </c>
      <c r="E506" s="9">
        <f t="shared" si="8"/>
        <v>658411.97</v>
      </c>
    </row>
    <row r="507" spans="1:5">
      <c r="A507" s="6" t="s">
        <v>1006</v>
      </c>
      <c r="B507" s="16" t="s">
        <v>1007</v>
      </c>
      <c r="C507" s="8">
        <v>82229.399999999994</v>
      </c>
      <c r="D507" s="8">
        <v>0</v>
      </c>
      <c r="E507" s="9">
        <f t="shared" si="8"/>
        <v>82229.399999999994</v>
      </c>
    </row>
    <row r="508" spans="1:5">
      <c r="A508" s="6" t="s">
        <v>1008</v>
      </c>
      <c r="B508" s="16" t="s">
        <v>1009</v>
      </c>
      <c r="C508" s="8">
        <v>419304.03</v>
      </c>
      <c r="D508" s="8">
        <v>0</v>
      </c>
      <c r="E508" s="9">
        <f t="shared" si="8"/>
        <v>419304.03</v>
      </c>
    </row>
    <row r="509" spans="1:5">
      <c r="A509" s="6" t="s">
        <v>1010</v>
      </c>
      <c r="B509" s="16" t="s">
        <v>1011</v>
      </c>
      <c r="C509" s="8">
        <v>35017.53</v>
      </c>
      <c r="D509" s="8">
        <v>0</v>
      </c>
      <c r="E509" s="9">
        <f t="shared" si="8"/>
        <v>35017.53</v>
      </c>
    </row>
    <row r="510" spans="1:5">
      <c r="A510" s="6" t="s">
        <v>1012</v>
      </c>
      <c r="B510" s="16" t="s">
        <v>1013</v>
      </c>
      <c r="C510" s="8">
        <v>131006.76</v>
      </c>
      <c r="D510" s="8">
        <v>0</v>
      </c>
      <c r="E510" s="9">
        <f t="shared" si="8"/>
        <v>131006.76</v>
      </c>
    </row>
    <row r="511" spans="1:5">
      <c r="A511" s="6" t="s">
        <v>1014</v>
      </c>
      <c r="B511" s="16" t="s">
        <v>1015</v>
      </c>
      <c r="C511" s="8">
        <v>632869.78</v>
      </c>
      <c r="D511" s="8">
        <v>0</v>
      </c>
      <c r="E511" s="9">
        <f t="shared" si="8"/>
        <v>632869.78</v>
      </c>
    </row>
    <row r="512" spans="1:5" ht="30">
      <c r="A512" s="6" t="s">
        <v>1016</v>
      </c>
      <c r="B512" s="16" t="s">
        <v>1017</v>
      </c>
      <c r="C512" s="8">
        <v>65750.559999999998</v>
      </c>
      <c r="D512" s="8">
        <v>0</v>
      </c>
      <c r="E512" s="9">
        <f t="shared" si="8"/>
        <v>65750.559999999998</v>
      </c>
    </row>
    <row r="513" spans="1:5">
      <c r="A513" s="6" t="s">
        <v>1018</v>
      </c>
      <c r="B513" s="16" t="s">
        <v>1019</v>
      </c>
      <c r="C513" s="8">
        <v>259953.67</v>
      </c>
      <c r="D513" s="8">
        <v>0</v>
      </c>
      <c r="E513" s="9">
        <f t="shared" si="8"/>
        <v>259953.67</v>
      </c>
    </row>
    <row r="514" spans="1:5" ht="30">
      <c r="A514" s="6" t="s">
        <v>1020</v>
      </c>
      <c r="B514" s="16" t="s">
        <v>1021</v>
      </c>
      <c r="C514" s="8">
        <v>133313.79999999999</v>
      </c>
      <c r="D514" s="8">
        <v>0</v>
      </c>
      <c r="E514" s="9">
        <f t="shared" si="8"/>
        <v>133313.79999999999</v>
      </c>
    </row>
    <row r="515" spans="1:5" ht="30">
      <c r="A515" s="6" t="s">
        <v>1022</v>
      </c>
      <c r="B515" s="16" t="s">
        <v>1023</v>
      </c>
      <c r="C515" s="8">
        <v>937975.46</v>
      </c>
      <c r="D515" s="8">
        <v>0</v>
      </c>
      <c r="E515" s="9">
        <f t="shared" si="8"/>
        <v>937975.46</v>
      </c>
    </row>
    <row r="516" spans="1:5">
      <c r="A516" s="6" t="s">
        <v>1024</v>
      </c>
      <c r="B516" s="16" t="s">
        <v>1025</v>
      </c>
      <c r="C516" s="8">
        <v>62619.59</v>
      </c>
      <c r="D516" s="8">
        <v>0</v>
      </c>
      <c r="E516" s="9">
        <f t="shared" si="8"/>
        <v>62619.59</v>
      </c>
    </row>
    <row r="517" spans="1:5">
      <c r="A517" s="6" t="s">
        <v>1026</v>
      </c>
      <c r="B517" s="16" t="s">
        <v>1027</v>
      </c>
      <c r="C517" s="8">
        <v>274784.62</v>
      </c>
      <c r="D517" s="8">
        <v>0</v>
      </c>
      <c r="E517" s="9">
        <f t="shared" si="8"/>
        <v>274784.62</v>
      </c>
    </row>
    <row r="518" spans="1:5" ht="30">
      <c r="A518" s="6" t="s">
        <v>1028</v>
      </c>
      <c r="B518" s="16" t="s">
        <v>1029</v>
      </c>
      <c r="C518" s="8">
        <v>90716</v>
      </c>
      <c r="D518" s="8">
        <v>0</v>
      </c>
      <c r="E518" s="9">
        <f t="shared" si="8"/>
        <v>90716</v>
      </c>
    </row>
    <row r="519" spans="1:5">
      <c r="A519" s="6" t="s">
        <v>1030</v>
      </c>
      <c r="B519" s="16" t="s">
        <v>1031</v>
      </c>
      <c r="C519" s="8">
        <v>743772.36</v>
      </c>
      <c r="D519" s="8">
        <v>0</v>
      </c>
      <c r="E519" s="9">
        <f t="shared" si="8"/>
        <v>743772.36</v>
      </c>
    </row>
    <row r="520" spans="1:5">
      <c r="A520" s="6" t="s">
        <v>1032</v>
      </c>
      <c r="B520" s="16" t="s">
        <v>1033</v>
      </c>
      <c r="C520" s="8">
        <v>77532.929999999993</v>
      </c>
      <c r="D520" s="8">
        <v>0</v>
      </c>
      <c r="E520" s="9">
        <f t="shared" ref="E520:E576" si="9">C520-D520</f>
        <v>77532.929999999993</v>
      </c>
    </row>
    <row r="521" spans="1:5" ht="30">
      <c r="A521" s="6" t="s">
        <v>1034</v>
      </c>
      <c r="B521" s="16" t="s">
        <v>1035</v>
      </c>
      <c r="C521" s="8">
        <v>5581300.0499999998</v>
      </c>
      <c r="D521" s="8">
        <v>0</v>
      </c>
      <c r="E521" s="9">
        <f t="shared" si="9"/>
        <v>5581300.0499999998</v>
      </c>
    </row>
    <row r="522" spans="1:5" ht="30">
      <c r="A522" s="6" t="s">
        <v>1036</v>
      </c>
      <c r="B522" s="16" t="s">
        <v>1037</v>
      </c>
      <c r="C522" s="8">
        <v>433393.44</v>
      </c>
      <c r="D522" s="8">
        <v>0</v>
      </c>
      <c r="E522" s="9">
        <f t="shared" si="9"/>
        <v>433393.44</v>
      </c>
    </row>
    <row r="523" spans="1:5" ht="30">
      <c r="A523" s="6" t="s">
        <v>1038</v>
      </c>
      <c r="B523" s="16" t="s">
        <v>1039</v>
      </c>
      <c r="C523" s="8">
        <v>496754.57</v>
      </c>
      <c r="D523" s="8">
        <v>0</v>
      </c>
      <c r="E523" s="9">
        <f t="shared" si="9"/>
        <v>496754.57</v>
      </c>
    </row>
    <row r="524" spans="1:5" ht="30">
      <c r="A524" s="6" t="s">
        <v>1040</v>
      </c>
      <c r="B524" s="16" t="s">
        <v>1041</v>
      </c>
      <c r="C524" s="8">
        <v>9310.5400000000009</v>
      </c>
      <c r="D524" s="8">
        <v>0</v>
      </c>
      <c r="E524" s="9">
        <f t="shared" si="9"/>
        <v>9310.5400000000009</v>
      </c>
    </row>
    <row r="525" spans="1:5" ht="30">
      <c r="A525" s="6" t="s">
        <v>1042</v>
      </c>
      <c r="B525" s="16" t="s">
        <v>1043</v>
      </c>
      <c r="C525" s="8">
        <v>278986.73</v>
      </c>
      <c r="D525" s="8">
        <v>0</v>
      </c>
      <c r="E525" s="9">
        <f t="shared" si="9"/>
        <v>278986.73</v>
      </c>
    </row>
    <row r="526" spans="1:5">
      <c r="A526" s="6" t="s">
        <v>1044</v>
      </c>
      <c r="B526" s="16" t="s">
        <v>1045</v>
      </c>
      <c r="C526" s="8">
        <v>609140.25</v>
      </c>
      <c r="D526" s="8">
        <v>0</v>
      </c>
      <c r="E526" s="9">
        <f t="shared" si="9"/>
        <v>609140.25</v>
      </c>
    </row>
    <row r="527" spans="1:5" ht="30">
      <c r="A527" s="6" t="s">
        <v>1046</v>
      </c>
      <c r="B527" s="16" t="s">
        <v>1047</v>
      </c>
      <c r="C527" s="8">
        <v>20598.55</v>
      </c>
      <c r="D527" s="8">
        <v>0</v>
      </c>
      <c r="E527" s="9">
        <f t="shared" si="9"/>
        <v>20598.55</v>
      </c>
    </row>
    <row r="528" spans="1:5">
      <c r="A528" s="6" t="s">
        <v>1048</v>
      </c>
      <c r="B528" s="16" t="s">
        <v>1049</v>
      </c>
      <c r="C528" s="8">
        <v>99285</v>
      </c>
      <c r="D528" s="8">
        <v>0</v>
      </c>
      <c r="E528" s="9">
        <f t="shared" si="9"/>
        <v>99285</v>
      </c>
    </row>
    <row r="529" spans="1:5" ht="30">
      <c r="A529" s="6" t="s">
        <v>1050</v>
      </c>
      <c r="B529" s="16" t="s">
        <v>1051</v>
      </c>
      <c r="C529" s="8">
        <v>134549.71</v>
      </c>
      <c r="D529" s="8">
        <v>0</v>
      </c>
      <c r="E529" s="9">
        <f t="shared" si="9"/>
        <v>134549.71</v>
      </c>
    </row>
    <row r="530" spans="1:5" ht="30">
      <c r="A530" s="6" t="s">
        <v>1052</v>
      </c>
      <c r="B530" s="16" t="s">
        <v>1053</v>
      </c>
      <c r="C530" s="8">
        <v>26942.9</v>
      </c>
      <c r="D530" s="8">
        <v>0</v>
      </c>
      <c r="E530" s="9">
        <f t="shared" si="9"/>
        <v>26942.9</v>
      </c>
    </row>
    <row r="531" spans="1:5" ht="30">
      <c r="A531" s="6" t="s">
        <v>1054</v>
      </c>
      <c r="B531" s="16" t="s">
        <v>1055</v>
      </c>
      <c r="C531" s="8">
        <v>1028526.68</v>
      </c>
      <c r="D531" s="8">
        <v>0</v>
      </c>
      <c r="E531" s="9">
        <f t="shared" si="9"/>
        <v>1028526.68</v>
      </c>
    </row>
    <row r="532" spans="1:5">
      <c r="A532" s="6" t="s">
        <v>1056</v>
      </c>
      <c r="B532" s="16" t="s">
        <v>1057</v>
      </c>
      <c r="C532" s="8">
        <v>1374994.25</v>
      </c>
      <c r="D532" s="8">
        <v>0</v>
      </c>
      <c r="E532" s="9">
        <f t="shared" si="9"/>
        <v>1374994.25</v>
      </c>
    </row>
    <row r="533" spans="1:5">
      <c r="A533" s="6" t="s">
        <v>1058</v>
      </c>
      <c r="B533" s="16" t="s">
        <v>1059</v>
      </c>
      <c r="C533" s="8">
        <v>205161.53</v>
      </c>
      <c r="D533" s="8">
        <v>0</v>
      </c>
      <c r="E533" s="9">
        <f t="shared" si="9"/>
        <v>205161.53</v>
      </c>
    </row>
    <row r="534" spans="1:5">
      <c r="A534" s="6" t="s">
        <v>1060</v>
      </c>
      <c r="B534" s="16" t="s">
        <v>1061</v>
      </c>
      <c r="C534" s="8">
        <v>74484.350000000006</v>
      </c>
      <c r="D534" s="8">
        <v>0</v>
      </c>
      <c r="E534" s="9">
        <f t="shared" si="9"/>
        <v>74484.350000000006</v>
      </c>
    </row>
    <row r="535" spans="1:5">
      <c r="A535" s="6" t="s">
        <v>1062</v>
      </c>
      <c r="B535" s="16" t="s">
        <v>1063</v>
      </c>
      <c r="C535" s="8">
        <v>121449.04</v>
      </c>
      <c r="D535" s="8">
        <v>0</v>
      </c>
      <c r="E535" s="9">
        <f t="shared" si="9"/>
        <v>121449.04</v>
      </c>
    </row>
    <row r="536" spans="1:5">
      <c r="A536" s="6" t="s">
        <v>1064</v>
      </c>
      <c r="B536" s="16" t="s">
        <v>1065</v>
      </c>
      <c r="C536" s="8">
        <v>323232.40999999997</v>
      </c>
      <c r="D536" s="8">
        <v>0</v>
      </c>
      <c r="E536" s="9">
        <f t="shared" si="9"/>
        <v>323232.40999999997</v>
      </c>
    </row>
    <row r="537" spans="1:5">
      <c r="A537" s="6" t="s">
        <v>1066</v>
      </c>
      <c r="B537" s="16" t="s">
        <v>1067</v>
      </c>
      <c r="C537" s="8">
        <v>215213.63</v>
      </c>
      <c r="D537" s="8">
        <v>0</v>
      </c>
      <c r="E537" s="9">
        <f t="shared" si="9"/>
        <v>215213.63</v>
      </c>
    </row>
    <row r="538" spans="1:5">
      <c r="A538" s="6" t="s">
        <v>1068</v>
      </c>
      <c r="B538" s="16" t="s">
        <v>1069</v>
      </c>
      <c r="C538" s="8">
        <v>335014.78000000003</v>
      </c>
      <c r="D538" s="8">
        <v>0</v>
      </c>
      <c r="E538" s="9">
        <f t="shared" si="9"/>
        <v>335014.78000000003</v>
      </c>
    </row>
    <row r="539" spans="1:5" ht="30">
      <c r="A539" s="6" t="s">
        <v>1070</v>
      </c>
      <c r="B539" s="16" t="s">
        <v>1071</v>
      </c>
      <c r="C539" s="8">
        <v>224606.56</v>
      </c>
      <c r="D539" s="8">
        <v>0</v>
      </c>
      <c r="E539" s="9">
        <f t="shared" si="9"/>
        <v>224606.56</v>
      </c>
    </row>
    <row r="540" spans="1:5">
      <c r="A540" s="6" t="s">
        <v>1072</v>
      </c>
      <c r="B540" s="16" t="s">
        <v>1073</v>
      </c>
      <c r="C540" s="8">
        <v>289368.40000000002</v>
      </c>
      <c r="D540" s="8">
        <v>0</v>
      </c>
      <c r="E540" s="9">
        <f t="shared" si="9"/>
        <v>289368.40000000002</v>
      </c>
    </row>
    <row r="541" spans="1:5">
      <c r="A541" s="6" t="s">
        <v>1074</v>
      </c>
      <c r="B541" s="16" t="s">
        <v>1075</v>
      </c>
      <c r="C541" s="8">
        <v>265886.05</v>
      </c>
      <c r="D541" s="8">
        <v>0</v>
      </c>
      <c r="E541" s="9">
        <f t="shared" si="9"/>
        <v>265886.05</v>
      </c>
    </row>
    <row r="542" spans="1:5">
      <c r="A542" s="6" t="s">
        <v>1076</v>
      </c>
      <c r="B542" s="16" t="s">
        <v>1077</v>
      </c>
      <c r="C542" s="8">
        <v>36994.99</v>
      </c>
      <c r="D542" s="8">
        <v>0</v>
      </c>
      <c r="E542" s="9">
        <f t="shared" si="9"/>
        <v>36994.99</v>
      </c>
    </row>
    <row r="543" spans="1:5">
      <c r="A543" s="6" t="s">
        <v>1078</v>
      </c>
      <c r="B543" s="16" t="s">
        <v>1079</v>
      </c>
      <c r="C543" s="8">
        <v>552865.02</v>
      </c>
      <c r="D543" s="8">
        <v>0</v>
      </c>
      <c r="E543" s="9">
        <f t="shared" si="9"/>
        <v>552865.02</v>
      </c>
    </row>
    <row r="544" spans="1:5">
      <c r="A544" s="6" t="s">
        <v>1080</v>
      </c>
      <c r="B544" s="16" t="s">
        <v>1081</v>
      </c>
      <c r="C544" s="8">
        <v>58747.06</v>
      </c>
      <c r="D544" s="8">
        <v>0</v>
      </c>
      <c r="E544" s="9">
        <f t="shared" si="9"/>
        <v>58747.06</v>
      </c>
    </row>
    <row r="545" spans="1:5">
      <c r="A545" s="6" t="s">
        <v>1082</v>
      </c>
      <c r="B545" s="16" t="s">
        <v>1083</v>
      </c>
      <c r="C545" s="8">
        <v>523038.32</v>
      </c>
      <c r="D545" s="8">
        <v>0</v>
      </c>
      <c r="E545" s="9">
        <f t="shared" si="9"/>
        <v>523038.32</v>
      </c>
    </row>
    <row r="546" spans="1:5" ht="30">
      <c r="A546" s="6" t="s">
        <v>1084</v>
      </c>
      <c r="B546" s="16" t="s">
        <v>1085</v>
      </c>
      <c r="C546" s="8">
        <v>686014.03</v>
      </c>
      <c r="D546" s="8">
        <v>0</v>
      </c>
      <c r="E546" s="9">
        <f t="shared" si="9"/>
        <v>686014.03</v>
      </c>
    </row>
    <row r="547" spans="1:5">
      <c r="A547" s="6" t="s">
        <v>1086</v>
      </c>
      <c r="B547" s="16" t="s">
        <v>1087</v>
      </c>
      <c r="C547" s="8">
        <v>128370.15</v>
      </c>
      <c r="D547" s="8">
        <v>0</v>
      </c>
      <c r="E547" s="9">
        <f t="shared" si="9"/>
        <v>128370.15</v>
      </c>
    </row>
    <row r="548" spans="1:5">
      <c r="A548" s="6" t="s">
        <v>1088</v>
      </c>
      <c r="B548" s="16" t="s">
        <v>1089</v>
      </c>
      <c r="C548" s="8">
        <v>73083.649999999994</v>
      </c>
      <c r="D548" s="8">
        <v>0</v>
      </c>
      <c r="E548" s="9">
        <f t="shared" si="9"/>
        <v>73083.649999999994</v>
      </c>
    </row>
    <row r="549" spans="1:5">
      <c r="A549" s="6" t="s">
        <v>1090</v>
      </c>
      <c r="B549" s="16" t="s">
        <v>1091</v>
      </c>
      <c r="C549" s="8">
        <v>526169.30000000005</v>
      </c>
      <c r="D549" s="8">
        <v>0</v>
      </c>
      <c r="E549" s="9">
        <f t="shared" si="9"/>
        <v>526169.30000000005</v>
      </c>
    </row>
    <row r="550" spans="1:5" ht="30">
      <c r="A550" s="6" t="s">
        <v>1092</v>
      </c>
      <c r="B550" s="16" t="s">
        <v>1093</v>
      </c>
      <c r="C550" s="8">
        <v>85030.8</v>
      </c>
      <c r="D550" s="8">
        <v>0</v>
      </c>
      <c r="E550" s="9">
        <f t="shared" si="9"/>
        <v>85030.8</v>
      </c>
    </row>
    <row r="551" spans="1:5" ht="30">
      <c r="A551" s="6" t="s">
        <v>1094</v>
      </c>
      <c r="B551" s="16" t="s">
        <v>1095</v>
      </c>
      <c r="C551" s="8">
        <v>832098.93</v>
      </c>
      <c r="D551" s="8">
        <v>0</v>
      </c>
      <c r="E551" s="9">
        <f t="shared" si="9"/>
        <v>832098.93</v>
      </c>
    </row>
    <row r="552" spans="1:5">
      <c r="A552" s="6" t="s">
        <v>1096</v>
      </c>
      <c r="B552" s="16" t="s">
        <v>1097</v>
      </c>
      <c r="C552" s="8">
        <v>526663.66</v>
      </c>
      <c r="D552" s="8">
        <v>0</v>
      </c>
      <c r="E552" s="9">
        <f t="shared" si="9"/>
        <v>526663.66</v>
      </c>
    </row>
    <row r="553" spans="1:5">
      <c r="A553" s="6" t="s">
        <v>1098</v>
      </c>
      <c r="B553" s="16" t="s">
        <v>1099</v>
      </c>
      <c r="C553" s="8">
        <v>82806.16</v>
      </c>
      <c r="D553" s="8">
        <v>0</v>
      </c>
      <c r="E553" s="9">
        <f t="shared" si="9"/>
        <v>82806.16</v>
      </c>
    </row>
    <row r="554" spans="1:5" ht="30">
      <c r="A554" s="6" t="s">
        <v>1100</v>
      </c>
      <c r="B554" s="16" t="s">
        <v>1101</v>
      </c>
      <c r="C554" s="8">
        <v>161492.60999999999</v>
      </c>
      <c r="D554" s="8">
        <v>0</v>
      </c>
      <c r="E554" s="9">
        <f t="shared" si="9"/>
        <v>161492.60999999999</v>
      </c>
    </row>
    <row r="555" spans="1:5" ht="60">
      <c r="A555" s="6" t="s">
        <v>1102</v>
      </c>
      <c r="B555" s="16" t="s">
        <v>1103</v>
      </c>
      <c r="C555" s="8">
        <v>944649.39</v>
      </c>
      <c r="D555" s="8">
        <v>0</v>
      </c>
      <c r="E555" s="9">
        <f t="shared" si="9"/>
        <v>944649.39</v>
      </c>
    </row>
    <row r="556" spans="1:5" ht="30">
      <c r="A556" s="6" t="s">
        <v>1104</v>
      </c>
      <c r="B556" s="16" t="s">
        <v>1105</v>
      </c>
      <c r="C556" s="8">
        <v>474920.11</v>
      </c>
      <c r="D556" s="8">
        <v>0</v>
      </c>
      <c r="E556" s="9">
        <f t="shared" si="9"/>
        <v>474920.11</v>
      </c>
    </row>
    <row r="557" spans="1:5">
      <c r="A557" s="6" t="s">
        <v>1106</v>
      </c>
      <c r="B557" s="16" t="s">
        <v>1107</v>
      </c>
      <c r="C557" s="8">
        <v>2492753.83</v>
      </c>
      <c r="D557" s="8">
        <v>0</v>
      </c>
      <c r="E557" s="9">
        <f t="shared" si="9"/>
        <v>2492753.83</v>
      </c>
    </row>
    <row r="558" spans="1:5">
      <c r="A558" s="6" t="s">
        <v>1108</v>
      </c>
      <c r="B558" s="16" t="s">
        <v>1109</v>
      </c>
      <c r="C558" s="8">
        <v>33781.620000000003</v>
      </c>
      <c r="D558" s="8">
        <v>0</v>
      </c>
      <c r="E558" s="9">
        <f t="shared" si="9"/>
        <v>33781.620000000003</v>
      </c>
    </row>
    <row r="559" spans="1:5">
      <c r="A559" s="6" t="s">
        <v>1110</v>
      </c>
      <c r="B559" s="16" t="s">
        <v>1111</v>
      </c>
      <c r="C559" s="8">
        <v>994250.69</v>
      </c>
      <c r="D559" s="8">
        <v>0</v>
      </c>
      <c r="E559" s="9">
        <f t="shared" si="9"/>
        <v>994250.69</v>
      </c>
    </row>
    <row r="560" spans="1:5" ht="30">
      <c r="A560" s="6" t="s">
        <v>1112</v>
      </c>
      <c r="B560" s="16" t="s">
        <v>1113</v>
      </c>
      <c r="C560" s="8">
        <v>486455.3</v>
      </c>
      <c r="D560" s="8">
        <v>0</v>
      </c>
      <c r="E560" s="9">
        <f t="shared" si="9"/>
        <v>486455.3</v>
      </c>
    </row>
    <row r="561" spans="1:5">
      <c r="A561" s="6" t="s">
        <v>1114</v>
      </c>
      <c r="B561" s="16" t="s">
        <v>1115</v>
      </c>
      <c r="C561" s="8">
        <v>281705.74</v>
      </c>
      <c r="D561" s="8">
        <v>0</v>
      </c>
      <c r="E561" s="9">
        <f t="shared" si="9"/>
        <v>281705.74</v>
      </c>
    </row>
    <row r="562" spans="1:5" ht="30">
      <c r="A562" s="6" t="s">
        <v>1116</v>
      </c>
      <c r="B562" s="16" t="s">
        <v>1117</v>
      </c>
      <c r="C562" s="8">
        <v>25212.62</v>
      </c>
      <c r="D562" s="8">
        <v>0</v>
      </c>
      <c r="E562" s="9">
        <f t="shared" si="9"/>
        <v>25212.62</v>
      </c>
    </row>
    <row r="563" spans="1:5">
      <c r="A563" s="6" t="s">
        <v>1118</v>
      </c>
      <c r="B563" s="16" t="s">
        <v>1119</v>
      </c>
      <c r="C563" s="8">
        <v>1198176.32</v>
      </c>
      <c r="D563" s="8">
        <v>0</v>
      </c>
      <c r="E563" s="9">
        <f t="shared" si="9"/>
        <v>1198176.32</v>
      </c>
    </row>
    <row r="564" spans="1:5">
      <c r="A564" s="6" t="s">
        <v>1120</v>
      </c>
      <c r="B564" s="16" t="s">
        <v>1121</v>
      </c>
      <c r="C564" s="8">
        <v>113374.41</v>
      </c>
      <c r="D564" s="8">
        <v>0</v>
      </c>
      <c r="E564" s="9">
        <f t="shared" si="9"/>
        <v>113374.41</v>
      </c>
    </row>
    <row r="565" spans="1:5" ht="30">
      <c r="A565" s="6" t="s">
        <v>1122</v>
      </c>
      <c r="B565" s="16" t="s">
        <v>1123</v>
      </c>
      <c r="C565" s="8">
        <v>1900586.79</v>
      </c>
      <c r="D565" s="8">
        <v>0</v>
      </c>
      <c r="E565" s="9">
        <f t="shared" si="9"/>
        <v>1900586.79</v>
      </c>
    </row>
    <row r="566" spans="1:5">
      <c r="A566" s="6" t="s">
        <v>1124</v>
      </c>
      <c r="B566" s="16" t="s">
        <v>1125</v>
      </c>
      <c r="C566" s="8">
        <v>532843.23</v>
      </c>
      <c r="D566" s="8">
        <v>0</v>
      </c>
      <c r="E566" s="9">
        <f t="shared" si="9"/>
        <v>532843.23</v>
      </c>
    </row>
    <row r="567" spans="1:5">
      <c r="A567" s="6" t="s">
        <v>1126</v>
      </c>
      <c r="B567" s="16" t="s">
        <v>1127</v>
      </c>
      <c r="C567" s="8">
        <v>243392.44</v>
      </c>
      <c r="D567" s="8">
        <v>0</v>
      </c>
      <c r="E567" s="9">
        <f t="shared" si="9"/>
        <v>243392.44</v>
      </c>
    </row>
    <row r="568" spans="1:5" ht="30">
      <c r="A568" s="6" t="s">
        <v>1128</v>
      </c>
      <c r="B568" s="16" t="s">
        <v>1129</v>
      </c>
      <c r="C568" s="8">
        <v>138587.03</v>
      </c>
      <c r="D568" s="8">
        <v>0</v>
      </c>
      <c r="E568" s="9">
        <f t="shared" si="9"/>
        <v>138587.03</v>
      </c>
    </row>
    <row r="569" spans="1:5">
      <c r="A569" s="6" t="s">
        <v>1130</v>
      </c>
      <c r="B569" s="16" t="s">
        <v>1131</v>
      </c>
      <c r="C569" s="8">
        <v>102580.77</v>
      </c>
      <c r="D569" s="8">
        <v>0</v>
      </c>
      <c r="E569" s="9">
        <f t="shared" si="9"/>
        <v>102580.77</v>
      </c>
    </row>
    <row r="570" spans="1:5">
      <c r="A570" s="6" t="s">
        <v>1132</v>
      </c>
      <c r="B570" s="16" t="s">
        <v>1133</v>
      </c>
      <c r="C570" s="8">
        <v>98461.06</v>
      </c>
      <c r="D570" s="8">
        <v>0</v>
      </c>
      <c r="E570" s="9">
        <f t="shared" si="9"/>
        <v>98461.06</v>
      </c>
    </row>
    <row r="571" spans="1:5">
      <c r="A571" s="6" t="s">
        <v>1134</v>
      </c>
      <c r="B571" s="16" t="s">
        <v>1135</v>
      </c>
      <c r="C571" s="8">
        <v>3828363.66</v>
      </c>
      <c r="D571" s="8">
        <v>0</v>
      </c>
      <c r="E571" s="9">
        <f t="shared" si="9"/>
        <v>3828363.66</v>
      </c>
    </row>
    <row r="572" spans="1:5">
      <c r="A572" s="6" t="s">
        <v>1136</v>
      </c>
      <c r="B572" s="16" t="s">
        <v>1137</v>
      </c>
      <c r="C572" s="8">
        <v>259047.33</v>
      </c>
      <c r="D572" s="8">
        <v>0</v>
      </c>
      <c r="E572" s="9">
        <f t="shared" si="9"/>
        <v>259047.33</v>
      </c>
    </row>
    <row r="573" spans="1:5">
      <c r="A573" s="6" t="s">
        <v>1138</v>
      </c>
      <c r="B573" s="16" t="s">
        <v>1139</v>
      </c>
      <c r="C573" s="8">
        <v>278657.15000000002</v>
      </c>
      <c r="D573" s="8">
        <v>0</v>
      </c>
      <c r="E573" s="9">
        <f t="shared" si="9"/>
        <v>278657.15000000002</v>
      </c>
    </row>
    <row r="574" spans="1:5">
      <c r="A574" s="6" t="s">
        <v>1140</v>
      </c>
      <c r="B574" s="16" t="s">
        <v>1141</v>
      </c>
      <c r="C574" s="8">
        <v>139658.15</v>
      </c>
      <c r="D574" s="8">
        <v>0</v>
      </c>
      <c r="E574" s="9">
        <f t="shared" si="9"/>
        <v>139658.15</v>
      </c>
    </row>
    <row r="575" spans="1:5">
      <c r="A575" s="6" t="s">
        <v>1142</v>
      </c>
      <c r="B575" s="16" t="s">
        <v>1143</v>
      </c>
      <c r="C575" s="8">
        <v>119801.15</v>
      </c>
      <c r="D575" s="8">
        <v>0</v>
      </c>
      <c r="E575" s="9">
        <f t="shared" si="9"/>
        <v>119801.15</v>
      </c>
    </row>
    <row r="576" spans="1:5">
      <c r="A576" s="6" t="s">
        <v>1144</v>
      </c>
      <c r="B576" s="16" t="s">
        <v>1145</v>
      </c>
      <c r="C576" s="8">
        <v>1820334.85</v>
      </c>
      <c r="D576" s="8">
        <v>0</v>
      </c>
      <c r="E576" s="9">
        <f t="shared" si="9"/>
        <v>1820334.85</v>
      </c>
    </row>
  </sheetData>
  <mergeCells count="2">
    <mergeCell ref="A1:E2"/>
    <mergeCell ref="C4:E4"/>
  </mergeCells>
  <printOptions horizontalCentered="1"/>
  <pageMargins left="0.70866141732283472" right="0.70866141732283472" top="0.74803149606299213" bottom="0.56999999999999995" header="0.31496062992125984" footer="0.31496062992125984"/>
  <pageSetup scale="89" orientation="portrait" r:id="rId1"/>
  <headerFooter>
    <oddFooter>&amp;C&amp;P de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2D3943-D7D5-4A9E-BFAF-EA11D5BC94EC}">
  <dimension ref="A1:E576"/>
  <sheetViews>
    <sheetView view="pageBreakPreview" zoomScale="60" zoomScaleNormal="100" workbookViewId="0">
      <selection activeCell="J35" sqref="J35"/>
    </sheetView>
  </sheetViews>
  <sheetFormatPr baseColWidth="10" defaultColWidth="11.42578125" defaultRowHeight="15"/>
  <cols>
    <col min="1" max="1" width="6.85546875" customWidth="1"/>
    <col min="2" max="2" width="36.5703125" style="17" customWidth="1"/>
    <col min="3" max="4" width="22.85546875" customWidth="1"/>
    <col min="5" max="5" width="22.5703125" customWidth="1"/>
  </cols>
  <sheetData>
    <row r="1" spans="1:5">
      <c r="A1" s="18" t="s">
        <v>1147</v>
      </c>
      <c r="B1" s="19"/>
      <c r="C1" s="19"/>
      <c r="D1" s="19"/>
      <c r="E1" s="20"/>
    </row>
    <row r="2" spans="1:5">
      <c r="A2" s="21"/>
      <c r="B2" s="22"/>
      <c r="C2" s="22"/>
      <c r="D2" s="22"/>
      <c r="E2" s="23"/>
    </row>
    <row r="3" spans="1:5">
      <c r="A3" s="1"/>
      <c r="B3" s="14"/>
    </row>
    <row r="4" spans="1:5" ht="60" customHeight="1">
      <c r="A4" s="2" t="s">
        <v>0</v>
      </c>
      <c r="B4" s="3" t="s">
        <v>1</v>
      </c>
      <c r="C4" s="24" t="s">
        <v>2</v>
      </c>
      <c r="D4" s="25"/>
      <c r="E4" s="26"/>
    </row>
    <row r="5" spans="1:5">
      <c r="A5" s="2"/>
      <c r="B5" s="3"/>
      <c r="C5" s="3" t="s">
        <v>3</v>
      </c>
      <c r="D5" s="3" t="s">
        <v>4</v>
      </c>
      <c r="E5" s="3" t="s">
        <v>5</v>
      </c>
    </row>
    <row r="6" spans="1:5">
      <c r="A6" s="4"/>
      <c r="B6" s="15"/>
      <c r="C6" s="5">
        <f t="shared" ref="C6:E6" si="0">SUM(C7:C576)</f>
        <v>340464988.49999976</v>
      </c>
      <c r="D6" s="5">
        <f t="shared" si="0"/>
        <v>5370894</v>
      </c>
      <c r="E6" s="5">
        <f t="shared" si="0"/>
        <v>335094094.4999997</v>
      </c>
    </row>
    <row r="7" spans="1:5">
      <c r="A7" s="6" t="s">
        <v>6</v>
      </c>
      <c r="B7" s="16" t="s">
        <v>7</v>
      </c>
      <c r="C7" s="8">
        <v>69293.509999999995</v>
      </c>
      <c r="D7" s="8">
        <v>0</v>
      </c>
      <c r="E7" s="11">
        <f>C7-D7</f>
        <v>69293.509999999995</v>
      </c>
    </row>
    <row r="8" spans="1:5">
      <c r="A8" s="6" t="s">
        <v>8</v>
      </c>
      <c r="B8" s="16" t="s">
        <v>9</v>
      </c>
      <c r="C8" s="8">
        <v>3721498.39</v>
      </c>
      <c r="D8" s="8">
        <v>0</v>
      </c>
      <c r="E8" s="11">
        <f t="shared" ref="E8:E71" si="1">C8-D8</f>
        <v>3721498.39</v>
      </c>
    </row>
    <row r="9" spans="1:5">
      <c r="A9" s="6" t="s">
        <v>10</v>
      </c>
      <c r="B9" s="16" t="s">
        <v>11</v>
      </c>
      <c r="C9" s="8">
        <v>209858</v>
      </c>
      <c r="D9" s="8">
        <v>0</v>
      </c>
      <c r="E9" s="11">
        <f t="shared" si="1"/>
        <v>209858</v>
      </c>
    </row>
    <row r="10" spans="1:5">
      <c r="A10" s="6" t="s">
        <v>12</v>
      </c>
      <c r="B10" s="16" t="s">
        <v>13</v>
      </c>
      <c r="C10" s="8">
        <v>91210.37</v>
      </c>
      <c r="D10" s="8">
        <v>0</v>
      </c>
      <c r="E10" s="11">
        <f t="shared" si="1"/>
        <v>91210.37</v>
      </c>
    </row>
    <row r="11" spans="1:5">
      <c r="A11" s="6" t="s">
        <v>14</v>
      </c>
      <c r="B11" s="16" t="s">
        <v>15</v>
      </c>
      <c r="C11" s="8">
        <v>1257417.74</v>
      </c>
      <c r="D11" s="8">
        <v>0</v>
      </c>
      <c r="E11" s="11">
        <f t="shared" si="1"/>
        <v>1257417.74</v>
      </c>
    </row>
    <row r="12" spans="1:5">
      <c r="A12" s="6" t="s">
        <v>16</v>
      </c>
      <c r="B12" s="16" t="s">
        <v>17</v>
      </c>
      <c r="C12" s="8">
        <v>1686114.71</v>
      </c>
      <c r="D12" s="8">
        <v>0</v>
      </c>
      <c r="E12" s="11">
        <f t="shared" si="1"/>
        <v>1686114.71</v>
      </c>
    </row>
    <row r="13" spans="1:5">
      <c r="A13" s="6" t="s">
        <v>18</v>
      </c>
      <c r="B13" s="16" t="s">
        <v>19</v>
      </c>
      <c r="C13" s="8">
        <v>197334.09</v>
      </c>
      <c r="D13" s="8">
        <v>0</v>
      </c>
      <c r="E13" s="11">
        <f t="shared" si="1"/>
        <v>197334.09</v>
      </c>
    </row>
    <row r="14" spans="1:5">
      <c r="A14" s="6" t="s">
        <v>20</v>
      </c>
      <c r="B14" s="16" t="s">
        <v>21</v>
      </c>
      <c r="C14" s="8">
        <v>60477.34</v>
      </c>
      <c r="D14" s="8">
        <v>0</v>
      </c>
      <c r="E14" s="11">
        <f t="shared" si="1"/>
        <v>60477.34</v>
      </c>
    </row>
    <row r="15" spans="1:5">
      <c r="A15" s="6" t="s">
        <v>22</v>
      </c>
      <c r="B15" s="16" t="s">
        <v>23</v>
      </c>
      <c r="C15" s="8">
        <v>564976.96</v>
      </c>
      <c r="D15" s="8">
        <v>0</v>
      </c>
      <c r="E15" s="11">
        <f t="shared" si="1"/>
        <v>564976.96</v>
      </c>
    </row>
    <row r="16" spans="1:5">
      <c r="A16" s="6" t="s">
        <v>24</v>
      </c>
      <c r="B16" s="16" t="s">
        <v>25</v>
      </c>
      <c r="C16" s="8">
        <v>1110179.32</v>
      </c>
      <c r="D16" s="8">
        <v>0</v>
      </c>
      <c r="E16" s="11">
        <f t="shared" si="1"/>
        <v>1110179.32</v>
      </c>
    </row>
    <row r="17" spans="1:5">
      <c r="A17" s="6" t="s">
        <v>26</v>
      </c>
      <c r="B17" s="16" t="s">
        <v>27</v>
      </c>
      <c r="C17" s="8">
        <v>115516.66</v>
      </c>
      <c r="D17" s="8">
        <v>0</v>
      </c>
      <c r="E17" s="11">
        <f t="shared" si="1"/>
        <v>115516.66</v>
      </c>
    </row>
    <row r="18" spans="1:5">
      <c r="A18" s="6" t="s">
        <v>28</v>
      </c>
      <c r="B18" s="16" t="s">
        <v>29</v>
      </c>
      <c r="C18" s="8">
        <v>920013.53</v>
      </c>
      <c r="D18" s="8">
        <v>0</v>
      </c>
      <c r="E18" s="11">
        <f t="shared" si="1"/>
        <v>920013.53</v>
      </c>
    </row>
    <row r="19" spans="1:5">
      <c r="A19" s="6" t="s">
        <v>30</v>
      </c>
      <c r="B19" s="16" t="s">
        <v>31</v>
      </c>
      <c r="C19" s="8">
        <v>250725.52</v>
      </c>
      <c r="D19" s="8">
        <v>0</v>
      </c>
      <c r="E19" s="11">
        <f t="shared" si="1"/>
        <v>250725.52</v>
      </c>
    </row>
    <row r="20" spans="1:5">
      <c r="A20" s="6" t="s">
        <v>32</v>
      </c>
      <c r="B20" s="16" t="s">
        <v>33</v>
      </c>
      <c r="C20" s="8">
        <v>2313793.65</v>
      </c>
      <c r="D20" s="8">
        <v>0</v>
      </c>
      <c r="E20" s="11">
        <f t="shared" si="1"/>
        <v>2313793.65</v>
      </c>
    </row>
    <row r="21" spans="1:5">
      <c r="A21" s="6" t="s">
        <v>34</v>
      </c>
      <c r="B21" s="16" t="s">
        <v>35</v>
      </c>
      <c r="C21" s="8">
        <v>441303.28</v>
      </c>
      <c r="D21" s="8">
        <v>5952</v>
      </c>
      <c r="E21" s="11">
        <f t="shared" si="1"/>
        <v>435351.28</v>
      </c>
    </row>
    <row r="22" spans="1:5">
      <c r="A22" s="6" t="s">
        <v>36</v>
      </c>
      <c r="B22" s="16" t="s">
        <v>37</v>
      </c>
      <c r="C22" s="8">
        <v>787935.64</v>
      </c>
      <c r="D22" s="8">
        <v>0</v>
      </c>
      <c r="E22" s="11">
        <f t="shared" si="1"/>
        <v>787935.64</v>
      </c>
    </row>
    <row r="23" spans="1:5">
      <c r="A23" s="6" t="s">
        <v>38</v>
      </c>
      <c r="B23" s="16" t="s">
        <v>39</v>
      </c>
      <c r="C23" s="8">
        <v>297195.84000000003</v>
      </c>
      <c r="D23" s="8">
        <v>0</v>
      </c>
      <c r="E23" s="11">
        <f t="shared" si="1"/>
        <v>297195.84000000003</v>
      </c>
    </row>
    <row r="24" spans="1:5">
      <c r="A24" s="6" t="s">
        <v>40</v>
      </c>
      <c r="B24" s="16" t="s">
        <v>41</v>
      </c>
      <c r="C24" s="8">
        <v>61960.43</v>
      </c>
      <c r="D24" s="8">
        <v>0</v>
      </c>
      <c r="E24" s="11">
        <f t="shared" si="1"/>
        <v>61960.43</v>
      </c>
    </row>
    <row r="25" spans="1:5">
      <c r="A25" s="6" t="s">
        <v>42</v>
      </c>
      <c r="B25" s="16" t="s">
        <v>43</v>
      </c>
      <c r="C25" s="8">
        <v>226913.6</v>
      </c>
      <c r="D25" s="8">
        <v>0</v>
      </c>
      <c r="E25" s="11">
        <f t="shared" si="1"/>
        <v>226913.6</v>
      </c>
    </row>
    <row r="26" spans="1:5">
      <c r="A26" s="6" t="s">
        <v>44</v>
      </c>
      <c r="B26" s="16" t="s">
        <v>45</v>
      </c>
      <c r="C26" s="8">
        <v>399364.64</v>
      </c>
      <c r="D26" s="8">
        <v>0</v>
      </c>
      <c r="E26" s="11">
        <f t="shared" si="1"/>
        <v>399364.64</v>
      </c>
    </row>
    <row r="27" spans="1:5">
      <c r="A27" s="6" t="s">
        <v>46</v>
      </c>
      <c r="B27" s="16" t="s">
        <v>47</v>
      </c>
      <c r="C27" s="8">
        <v>1193727.03</v>
      </c>
      <c r="D27" s="8">
        <v>0</v>
      </c>
      <c r="E27" s="11">
        <f t="shared" si="1"/>
        <v>1193727.03</v>
      </c>
    </row>
    <row r="28" spans="1:5">
      <c r="A28" s="6" t="s">
        <v>48</v>
      </c>
      <c r="B28" s="16" t="s">
        <v>49</v>
      </c>
      <c r="C28" s="8">
        <v>66162.539999999994</v>
      </c>
      <c r="D28" s="8">
        <v>0</v>
      </c>
      <c r="E28" s="11">
        <f t="shared" si="1"/>
        <v>66162.539999999994</v>
      </c>
    </row>
    <row r="29" spans="1:5">
      <c r="A29" s="6" t="s">
        <v>50</v>
      </c>
      <c r="B29" s="16" t="s">
        <v>51</v>
      </c>
      <c r="C29" s="8">
        <v>2214920.62</v>
      </c>
      <c r="D29" s="8">
        <v>0</v>
      </c>
      <c r="E29" s="11">
        <f t="shared" si="1"/>
        <v>2214920.62</v>
      </c>
    </row>
    <row r="30" spans="1:5" ht="30">
      <c r="A30" s="6" t="s">
        <v>52</v>
      </c>
      <c r="B30" s="16" t="s">
        <v>53</v>
      </c>
      <c r="C30" s="8">
        <v>300244.43</v>
      </c>
      <c r="D30" s="8">
        <v>0</v>
      </c>
      <c r="E30" s="11">
        <f t="shared" si="1"/>
        <v>300244.43</v>
      </c>
    </row>
    <row r="31" spans="1:5">
      <c r="A31" s="6" t="s">
        <v>54</v>
      </c>
      <c r="B31" s="16" t="s">
        <v>55</v>
      </c>
      <c r="C31" s="8">
        <v>935668.43</v>
      </c>
      <c r="D31" s="8">
        <v>0</v>
      </c>
      <c r="E31" s="11">
        <f t="shared" si="1"/>
        <v>935668.43</v>
      </c>
    </row>
    <row r="32" spans="1:5">
      <c r="A32" s="6" t="s">
        <v>56</v>
      </c>
      <c r="B32" s="16" t="s">
        <v>57</v>
      </c>
      <c r="C32" s="8">
        <v>744431.51</v>
      </c>
      <c r="D32" s="8">
        <v>0</v>
      </c>
      <c r="E32" s="11">
        <f t="shared" si="1"/>
        <v>744431.51</v>
      </c>
    </row>
    <row r="33" spans="1:5" ht="30">
      <c r="A33" s="6" t="s">
        <v>58</v>
      </c>
      <c r="B33" s="16" t="s">
        <v>59</v>
      </c>
      <c r="C33" s="8">
        <v>179536.94</v>
      </c>
      <c r="D33" s="8">
        <v>0</v>
      </c>
      <c r="E33" s="11">
        <f t="shared" si="1"/>
        <v>179536.94</v>
      </c>
    </row>
    <row r="34" spans="1:5" ht="30">
      <c r="A34" s="6" t="s">
        <v>60</v>
      </c>
      <c r="B34" s="16" t="s">
        <v>61</v>
      </c>
      <c r="C34" s="8">
        <v>1907260.72</v>
      </c>
      <c r="D34" s="8">
        <v>0</v>
      </c>
      <c r="E34" s="11">
        <f t="shared" si="1"/>
        <v>1907260.72</v>
      </c>
    </row>
    <row r="35" spans="1:5" ht="30">
      <c r="A35" s="6" t="s">
        <v>62</v>
      </c>
      <c r="B35" s="16" t="s">
        <v>63</v>
      </c>
      <c r="C35" s="8">
        <v>347291.51</v>
      </c>
      <c r="D35" s="8">
        <v>0</v>
      </c>
      <c r="E35" s="11">
        <f t="shared" si="1"/>
        <v>347291.51</v>
      </c>
    </row>
    <row r="36" spans="1:5">
      <c r="A36" s="6" t="s">
        <v>64</v>
      </c>
      <c r="B36" s="16" t="s">
        <v>65</v>
      </c>
      <c r="C36" s="8">
        <v>719301.28</v>
      </c>
      <c r="D36" s="8">
        <v>0</v>
      </c>
      <c r="E36" s="11">
        <f t="shared" si="1"/>
        <v>719301.28</v>
      </c>
    </row>
    <row r="37" spans="1:5" ht="30">
      <c r="A37" s="6" t="s">
        <v>66</v>
      </c>
      <c r="B37" s="16" t="s">
        <v>67</v>
      </c>
      <c r="C37" s="8">
        <v>592002.26</v>
      </c>
      <c r="D37" s="8">
        <v>0</v>
      </c>
      <c r="E37" s="11">
        <f t="shared" si="1"/>
        <v>592002.26</v>
      </c>
    </row>
    <row r="38" spans="1:5">
      <c r="A38" s="6" t="s">
        <v>68</v>
      </c>
      <c r="B38" s="16" t="s">
        <v>69</v>
      </c>
      <c r="C38" s="8">
        <v>88738.54</v>
      </c>
      <c r="D38" s="8">
        <v>0</v>
      </c>
      <c r="E38" s="11">
        <f t="shared" si="1"/>
        <v>88738.54</v>
      </c>
    </row>
    <row r="39" spans="1:5">
      <c r="A39" s="6" t="s">
        <v>70</v>
      </c>
      <c r="B39" s="16" t="s">
        <v>71</v>
      </c>
      <c r="C39" s="8">
        <v>241332.58</v>
      </c>
      <c r="D39" s="8">
        <v>0</v>
      </c>
      <c r="E39" s="11">
        <f t="shared" si="1"/>
        <v>241332.58</v>
      </c>
    </row>
    <row r="40" spans="1:5">
      <c r="A40" s="6" t="s">
        <v>72</v>
      </c>
      <c r="B40" s="16" t="s">
        <v>73</v>
      </c>
      <c r="C40" s="8">
        <v>106123.72</v>
      </c>
      <c r="D40" s="8">
        <v>0</v>
      </c>
      <c r="E40" s="11">
        <f t="shared" si="1"/>
        <v>106123.72</v>
      </c>
    </row>
    <row r="41" spans="1:5">
      <c r="A41" s="6" t="s">
        <v>74</v>
      </c>
      <c r="B41" s="16" t="s">
        <v>75</v>
      </c>
      <c r="C41" s="8">
        <v>54132.98</v>
      </c>
      <c r="D41" s="8">
        <v>0</v>
      </c>
      <c r="E41" s="11">
        <f t="shared" si="1"/>
        <v>54132.98</v>
      </c>
    </row>
    <row r="42" spans="1:5">
      <c r="A42" s="6" t="s">
        <v>76</v>
      </c>
      <c r="B42" s="16" t="s">
        <v>77</v>
      </c>
      <c r="C42" s="8">
        <v>433063.86</v>
      </c>
      <c r="D42" s="8">
        <v>0</v>
      </c>
      <c r="E42" s="11">
        <f t="shared" si="1"/>
        <v>433063.86</v>
      </c>
    </row>
    <row r="43" spans="1:5">
      <c r="A43" s="6" t="s">
        <v>78</v>
      </c>
      <c r="B43" s="16" t="s">
        <v>79</v>
      </c>
      <c r="C43" s="8">
        <v>364511.9</v>
      </c>
      <c r="D43" s="8">
        <v>0</v>
      </c>
      <c r="E43" s="11">
        <f t="shared" si="1"/>
        <v>364511.9</v>
      </c>
    </row>
    <row r="44" spans="1:5">
      <c r="A44" s="6" t="s">
        <v>80</v>
      </c>
      <c r="B44" s="16" t="s">
        <v>81</v>
      </c>
      <c r="C44" s="8">
        <v>155313.04999999999</v>
      </c>
      <c r="D44" s="8">
        <v>0</v>
      </c>
      <c r="E44" s="11">
        <f t="shared" si="1"/>
        <v>155313.04999999999</v>
      </c>
    </row>
    <row r="45" spans="1:5" ht="30">
      <c r="A45" s="6" t="s">
        <v>82</v>
      </c>
      <c r="B45" s="16" t="s">
        <v>83</v>
      </c>
      <c r="C45" s="8">
        <v>6452536.2199999997</v>
      </c>
      <c r="D45" s="8">
        <v>0</v>
      </c>
      <c r="E45" s="11">
        <f t="shared" si="1"/>
        <v>6452536.2199999997</v>
      </c>
    </row>
    <row r="46" spans="1:5">
      <c r="A46" s="6" t="s">
        <v>84</v>
      </c>
      <c r="B46" s="16" t="s">
        <v>85</v>
      </c>
      <c r="C46" s="8">
        <v>526086.91</v>
      </c>
      <c r="D46" s="8">
        <v>0</v>
      </c>
      <c r="E46" s="11">
        <f t="shared" si="1"/>
        <v>526086.91</v>
      </c>
    </row>
    <row r="47" spans="1:5">
      <c r="A47" s="6" t="s">
        <v>86</v>
      </c>
      <c r="B47" s="16" t="s">
        <v>87</v>
      </c>
      <c r="C47" s="8">
        <v>2612719.77</v>
      </c>
      <c r="D47" s="8">
        <v>0</v>
      </c>
      <c r="E47" s="11">
        <f t="shared" si="1"/>
        <v>2612719.77</v>
      </c>
    </row>
    <row r="48" spans="1:5">
      <c r="A48" s="6" t="s">
        <v>88</v>
      </c>
      <c r="B48" s="16" t="s">
        <v>89</v>
      </c>
      <c r="C48" s="8">
        <v>690875.29</v>
      </c>
      <c r="D48" s="8">
        <v>0</v>
      </c>
      <c r="E48" s="11">
        <f t="shared" si="1"/>
        <v>690875.29</v>
      </c>
    </row>
    <row r="49" spans="1:5" ht="30">
      <c r="A49" s="6" t="s">
        <v>90</v>
      </c>
      <c r="B49" s="16" t="s">
        <v>91</v>
      </c>
      <c r="C49" s="8">
        <v>9357508.1899999995</v>
      </c>
      <c r="D49" s="8">
        <v>0</v>
      </c>
      <c r="E49" s="11">
        <f t="shared" si="1"/>
        <v>9357508.1899999995</v>
      </c>
    </row>
    <row r="50" spans="1:5">
      <c r="A50" s="6" t="s">
        <v>92</v>
      </c>
      <c r="B50" s="16" t="s">
        <v>93</v>
      </c>
      <c r="C50" s="8">
        <v>3372723.78</v>
      </c>
      <c r="D50" s="8">
        <v>0</v>
      </c>
      <c r="E50" s="11">
        <f t="shared" si="1"/>
        <v>3372723.78</v>
      </c>
    </row>
    <row r="51" spans="1:5">
      <c r="A51" s="6" t="s">
        <v>94</v>
      </c>
      <c r="B51" s="16" t="s">
        <v>95</v>
      </c>
      <c r="C51" s="8">
        <v>649925.37</v>
      </c>
      <c r="D51" s="8">
        <v>0</v>
      </c>
      <c r="E51" s="11">
        <f t="shared" si="1"/>
        <v>649925.37</v>
      </c>
    </row>
    <row r="52" spans="1:5">
      <c r="A52" s="6" t="s">
        <v>96</v>
      </c>
      <c r="B52" s="16" t="s">
        <v>97</v>
      </c>
      <c r="C52" s="8">
        <v>242486.1</v>
      </c>
      <c r="D52" s="8">
        <v>0</v>
      </c>
      <c r="E52" s="11">
        <f t="shared" si="1"/>
        <v>242486.1</v>
      </c>
    </row>
    <row r="53" spans="1:5">
      <c r="A53" s="6" t="s">
        <v>98</v>
      </c>
      <c r="B53" s="16" t="s">
        <v>99</v>
      </c>
      <c r="C53" s="8">
        <v>6673.93</v>
      </c>
      <c r="D53" s="8">
        <v>0</v>
      </c>
      <c r="E53" s="11">
        <f t="shared" si="1"/>
        <v>6673.93</v>
      </c>
    </row>
    <row r="54" spans="1:5">
      <c r="A54" s="6" t="s">
        <v>100</v>
      </c>
      <c r="B54" s="16" t="s">
        <v>101</v>
      </c>
      <c r="C54" s="8">
        <v>118070.88</v>
      </c>
      <c r="D54" s="8">
        <v>0</v>
      </c>
      <c r="E54" s="11">
        <f t="shared" si="1"/>
        <v>118070.88</v>
      </c>
    </row>
    <row r="55" spans="1:5">
      <c r="A55" s="6" t="s">
        <v>102</v>
      </c>
      <c r="B55" s="16" t="s">
        <v>103</v>
      </c>
      <c r="C55" s="8">
        <v>97554.72</v>
      </c>
      <c r="D55" s="8">
        <v>0</v>
      </c>
      <c r="E55" s="11">
        <f t="shared" si="1"/>
        <v>97554.72</v>
      </c>
    </row>
    <row r="56" spans="1:5">
      <c r="A56" s="6" t="s">
        <v>104</v>
      </c>
      <c r="B56" s="16" t="s">
        <v>105</v>
      </c>
      <c r="C56" s="8">
        <v>308978.21000000002</v>
      </c>
      <c r="D56" s="8">
        <v>0</v>
      </c>
      <c r="E56" s="11">
        <f t="shared" si="1"/>
        <v>308978.21000000002</v>
      </c>
    </row>
    <row r="57" spans="1:5">
      <c r="A57" s="6" t="s">
        <v>106</v>
      </c>
      <c r="B57" s="16" t="s">
        <v>107</v>
      </c>
      <c r="C57" s="8">
        <v>392525.92</v>
      </c>
      <c r="D57" s="8">
        <v>0</v>
      </c>
      <c r="E57" s="11">
        <f t="shared" si="1"/>
        <v>392525.92</v>
      </c>
    </row>
    <row r="58" spans="1:5">
      <c r="A58" s="6" t="s">
        <v>108</v>
      </c>
      <c r="B58" s="16" t="s">
        <v>109</v>
      </c>
      <c r="C58" s="8">
        <v>494035.57</v>
      </c>
      <c r="D58" s="8">
        <v>0</v>
      </c>
      <c r="E58" s="11">
        <f t="shared" si="1"/>
        <v>494035.57</v>
      </c>
    </row>
    <row r="59" spans="1:5">
      <c r="A59" s="6" t="s">
        <v>110</v>
      </c>
      <c r="B59" s="16" t="s">
        <v>111</v>
      </c>
      <c r="C59" s="8">
        <v>106865.27</v>
      </c>
      <c r="D59" s="8">
        <v>0</v>
      </c>
      <c r="E59" s="11">
        <f t="shared" si="1"/>
        <v>106865.27</v>
      </c>
    </row>
    <row r="60" spans="1:5">
      <c r="A60" s="6" t="s">
        <v>112</v>
      </c>
      <c r="B60" s="16" t="s">
        <v>113</v>
      </c>
      <c r="C60" s="8">
        <v>33287.25</v>
      </c>
      <c r="D60" s="8">
        <v>0</v>
      </c>
      <c r="E60" s="11">
        <f t="shared" si="1"/>
        <v>33287.25</v>
      </c>
    </row>
    <row r="61" spans="1:5">
      <c r="A61" s="6" t="s">
        <v>114</v>
      </c>
      <c r="B61" s="16" t="s">
        <v>115</v>
      </c>
      <c r="C61" s="8">
        <v>308071.88</v>
      </c>
      <c r="D61" s="8">
        <v>0</v>
      </c>
      <c r="E61" s="11">
        <f t="shared" si="1"/>
        <v>308071.88</v>
      </c>
    </row>
    <row r="62" spans="1:5">
      <c r="A62" s="6" t="s">
        <v>116</v>
      </c>
      <c r="B62" s="16" t="s">
        <v>117</v>
      </c>
      <c r="C62" s="8">
        <v>119142</v>
      </c>
      <c r="D62" s="8">
        <v>0</v>
      </c>
      <c r="E62" s="11">
        <f t="shared" si="1"/>
        <v>119142</v>
      </c>
    </row>
    <row r="63" spans="1:5">
      <c r="A63" s="6" t="s">
        <v>118</v>
      </c>
      <c r="B63" s="16" t="s">
        <v>119</v>
      </c>
      <c r="C63" s="8">
        <v>3146057.37</v>
      </c>
      <c r="D63" s="8">
        <v>0</v>
      </c>
      <c r="E63" s="11">
        <f t="shared" si="1"/>
        <v>3146057.37</v>
      </c>
    </row>
    <row r="64" spans="1:5">
      <c r="A64" s="6" t="s">
        <v>120</v>
      </c>
      <c r="B64" s="16" t="s">
        <v>121</v>
      </c>
      <c r="C64" s="8">
        <v>1048218.89</v>
      </c>
      <c r="D64" s="8">
        <v>0</v>
      </c>
      <c r="E64" s="11">
        <f t="shared" si="1"/>
        <v>1048218.89</v>
      </c>
    </row>
    <row r="65" spans="1:5">
      <c r="A65" s="6" t="s">
        <v>122</v>
      </c>
      <c r="B65" s="16" t="s">
        <v>123</v>
      </c>
      <c r="C65" s="8">
        <v>4150607.33</v>
      </c>
      <c r="D65" s="8">
        <v>453367</v>
      </c>
      <c r="E65" s="11">
        <f t="shared" si="1"/>
        <v>3697240.33</v>
      </c>
    </row>
    <row r="66" spans="1:5">
      <c r="A66" s="6" t="s">
        <v>124</v>
      </c>
      <c r="B66" s="16" t="s">
        <v>125</v>
      </c>
      <c r="C66" s="8">
        <v>204914.35</v>
      </c>
      <c r="D66" s="8">
        <v>0</v>
      </c>
      <c r="E66" s="11">
        <f t="shared" si="1"/>
        <v>204914.35</v>
      </c>
    </row>
    <row r="67" spans="1:5">
      <c r="A67" s="6" t="s">
        <v>126</v>
      </c>
      <c r="B67" s="16" t="s">
        <v>127</v>
      </c>
      <c r="C67" s="8">
        <v>238366.39</v>
      </c>
      <c r="D67" s="8">
        <v>0</v>
      </c>
      <c r="E67" s="11">
        <f t="shared" si="1"/>
        <v>238366.39</v>
      </c>
    </row>
    <row r="68" spans="1:5">
      <c r="A68" s="6" t="s">
        <v>128</v>
      </c>
      <c r="B68" s="16" t="s">
        <v>129</v>
      </c>
      <c r="C68" s="8">
        <v>41032.31</v>
      </c>
      <c r="D68" s="8">
        <v>0</v>
      </c>
      <c r="E68" s="11">
        <f t="shared" si="1"/>
        <v>41032.31</v>
      </c>
    </row>
    <row r="69" spans="1:5">
      <c r="A69" s="6" t="s">
        <v>130</v>
      </c>
      <c r="B69" s="16" t="s">
        <v>131</v>
      </c>
      <c r="C69" s="8">
        <v>353718.26</v>
      </c>
      <c r="D69" s="8">
        <v>0</v>
      </c>
      <c r="E69" s="11">
        <f t="shared" si="1"/>
        <v>353718.26</v>
      </c>
    </row>
    <row r="70" spans="1:5">
      <c r="A70" s="6" t="s">
        <v>132</v>
      </c>
      <c r="B70" s="16" t="s">
        <v>133</v>
      </c>
      <c r="C70" s="8">
        <v>699856.25</v>
      </c>
      <c r="D70" s="8">
        <v>0</v>
      </c>
      <c r="E70" s="11">
        <f t="shared" si="1"/>
        <v>699856.25</v>
      </c>
    </row>
    <row r="71" spans="1:5">
      <c r="A71" s="6" t="s">
        <v>134</v>
      </c>
      <c r="B71" s="16" t="s">
        <v>135</v>
      </c>
      <c r="C71" s="8">
        <v>88903.33</v>
      </c>
      <c r="D71" s="8">
        <v>0</v>
      </c>
      <c r="E71" s="11">
        <f t="shared" si="1"/>
        <v>88903.33</v>
      </c>
    </row>
    <row r="72" spans="1:5">
      <c r="A72" s="6" t="s">
        <v>136</v>
      </c>
      <c r="B72" s="16" t="s">
        <v>137</v>
      </c>
      <c r="C72" s="8">
        <v>440149.76000000001</v>
      </c>
      <c r="D72" s="8">
        <v>0</v>
      </c>
      <c r="E72" s="11">
        <f t="shared" ref="E72:E135" si="2">C72-D72</f>
        <v>440149.76000000001</v>
      </c>
    </row>
    <row r="73" spans="1:5">
      <c r="A73" s="6" t="s">
        <v>138</v>
      </c>
      <c r="B73" s="16" t="s">
        <v>139</v>
      </c>
      <c r="C73" s="8">
        <v>22325117.690000001</v>
      </c>
      <c r="D73" s="8">
        <v>0</v>
      </c>
      <c r="E73" s="11">
        <f t="shared" si="2"/>
        <v>22325117.690000001</v>
      </c>
    </row>
    <row r="74" spans="1:5">
      <c r="A74" s="6" t="s">
        <v>140</v>
      </c>
      <c r="B74" s="16" t="s">
        <v>141</v>
      </c>
      <c r="C74" s="8">
        <v>1956944.41</v>
      </c>
      <c r="D74" s="8">
        <v>0</v>
      </c>
      <c r="E74" s="11">
        <f t="shared" si="2"/>
        <v>1956944.41</v>
      </c>
    </row>
    <row r="75" spans="1:5">
      <c r="A75" s="6" t="s">
        <v>142</v>
      </c>
      <c r="B75" s="16" t="s">
        <v>143</v>
      </c>
      <c r="C75" s="8">
        <v>251467.07</v>
      </c>
      <c r="D75" s="8">
        <v>0</v>
      </c>
      <c r="E75" s="11">
        <f t="shared" si="2"/>
        <v>251467.07</v>
      </c>
    </row>
    <row r="76" spans="1:5">
      <c r="A76" s="6" t="s">
        <v>144</v>
      </c>
      <c r="B76" s="16" t="s">
        <v>145</v>
      </c>
      <c r="C76" s="8">
        <v>528641.13</v>
      </c>
      <c r="D76" s="8">
        <v>0</v>
      </c>
      <c r="E76" s="11">
        <f t="shared" si="2"/>
        <v>528641.13</v>
      </c>
    </row>
    <row r="77" spans="1:5">
      <c r="A77" s="6" t="s">
        <v>146</v>
      </c>
      <c r="B77" s="16" t="s">
        <v>147</v>
      </c>
      <c r="C77" s="8">
        <v>268193.09000000003</v>
      </c>
      <c r="D77" s="8">
        <v>0</v>
      </c>
      <c r="E77" s="11">
        <f t="shared" si="2"/>
        <v>268193.09000000003</v>
      </c>
    </row>
    <row r="78" spans="1:5">
      <c r="A78" s="6" t="s">
        <v>148</v>
      </c>
      <c r="B78" s="16" t="s">
        <v>149</v>
      </c>
      <c r="C78" s="8">
        <v>664014.78</v>
      </c>
      <c r="D78" s="8">
        <v>0</v>
      </c>
      <c r="E78" s="11">
        <f t="shared" si="2"/>
        <v>664014.78</v>
      </c>
    </row>
    <row r="79" spans="1:5">
      <c r="A79" s="6" t="s">
        <v>150</v>
      </c>
      <c r="B79" s="16" t="s">
        <v>151</v>
      </c>
      <c r="C79" s="8">
        <v>2855123.48</v>
      </c>
      <c r="D79" s="8">
        <v>0</v>
      </c>
      <c r="E79" s="11">
        <f t="shared" si="2"/>
        <v>2855123.48</v>
      </c>
    </row>
    <row r="80" spans="1:5">
      <c r="A80" s="6" t="s">
        <v>152</v>
      </c>
      <c r="B80" s="16" t="s">
        <v>153</v>
      </c>
      <c r="C80" s="8">
        <v>37571.75</v>
      </c>
      <c r="D80" s="8">
        <v>0</v>
      </c>
      <c r="E80" s="11">
        <f t="shared" si="2"/>
        <v>37571.75</v>
      </c>
    </row>
    <row r="81" spans="1:5">
      <c r="A81" s="6" t="s">
        <v>154</v>
      </c>
      <c r="B81" s="16" t="s">
        <v>155</v>
      </c>
      <c r="C81" s="8">
        <v>219168.55</v>
      </c>
      <c r="D81" s="8">
        <v>0</v>
      </c>
      <c r="E81" s="11">
        <f t="shared" si="2"/>
        <v>219168.55</v>
      </c>
    </row>
    <row r="82" spans="1:5">
      <c r="A82" s="6" t="s">
        <v>156</v>
      </c>
      <c r="B82" s="16" t="s">
        <v>157</v>
      </c>
      <c r="C82" s="8">
        <v>281046.58</v>
      </c>
      <c r="D82" s="8">
        <v>0</v>
      </c>
      <c r="E82" s="11">
        <f t="shared" si="2"/>
        <v>281046.58</v>
      </c>
    </row>
    <row r="83" spans="1:5">
      <c r="A83" s="6" t="s">
        <v>158</v>
      </c>
      <c r="B83" s="16" t="s">
        <v>159</v>
      </c>
      <c r="C83" s="8">
        <v>360062.61</v>
      </c>
      <c r="D83" s="8">
        <v>0</v>
      </c>
      <c r="E83" s="11">
        <f t="shared" si="2"/>
        <v>360062.61</v>
      </c>
    </row>
    <row r="84" spans="1:5">
      <c r="A84" s="6" t="s">
        <v>160</v>
      </c>
      <c r="B84" s="16" t="s">
        <v>161</v>
      </c>
      <c r="C84" s="8">
        <v>107194.84</v>
      </c>
      <c r="D84" s="8">
        <v>0</v>
      </c>
      <c r="E84" s="11">
        <f t="shared" si="2"/>
        <v>107194.84</v>
      </c>
    </row>
    <row r="85" spans="1:5">
      <c r="A85" s="6" t="s">
        <v>162</v>
      </c>
      <c r="B85" s="16" t="s">
        <v>163</v>
      </c>
      <c r="C85" s="8">
        <v>6957200.6399999997</v>
      </c>
      <c r="D85" s="8">
        <v>0</v>
      </c>
      <c r="E85" s="11">
        <f t="shared" si="2"/>
        <v>6957200.6399999997</v>
      </c>
    </row>
    <row r="86" spans="1:5">
      <c r="A86" s="6" t="s">
        <v>164</v>
      </c>
      <c r="B86" s="16" t="s">
        <v>165</v>
      </c>
      <c r="C86" s="8">
        <v>131253.95000000001</v>
      </c>
      <c r="D86" s="8">
        <v>0</v>
      </c>
      <c r="E86" s="11">
        <f t="shared" si="2"/>
        <v>131253.95000000001</v>
      </c>
    </row>
    <row r="87" spans="1:5">
      <c r="A87" s="6" t="s">
        <v>166</v>
      </c>
      <c r="B87" s="16" t="s">
        <v>167</v>
      </c>
      <c r="C87" s="8">
        <v>154159.53</v>
      </c>
      <c r="D87" s="8">
        <v>0</v>
      </c>
      <c r="E87" s="11">
        <f t="shared" si="2"/>
        <v>154159.53</v>
      </c>
    </row>
    <row r="88" spans="1:5">
      <c r="A88" s="6" t="s">
        <v>168</v>
      </c>
      <c r="B88" s="16" t="s">
        <v>169</v>
      </c>
      <c r="C88" s="8">
        <v>343007.01</v>
      </c>
      <c r="D88" s="8">
        <v>0</v>
      </c>
      <c r="E88" s="11">
        <f t="shared" si="2"/>
        <v>343007.01</v>
      </c>
    </row>
    <row r="89" spans="1:5">
      <c r="A89" s="6" t="s">
        <v>170</v>
      </c>
      <c r="B89" s="16" t="s">
        <v>171</v>
      </c>
      <c r="C89" s="8">
        <v>938552.22</v>
      </c>
      <c r="D89" s="8">
        <v>0</v>
      </c>
      <c r="E89" s="11">
        <f t="shared" si="2"/>
        <v>938552.22</v>
      </c>
    </row>
    <row r="90" spans="1:5">
      <c r="A90" s="6" t="s">
        <v>172</v>
      </c>
      <c r="B90" s="16" t="s">
        <v>173</v>
      </c>
      <c r="C90" s="8">
        <v>343418.99</v>
      </c>
      <c r="D90" s="8">
        <v>0</v>
      </c>
      <c r="E90" s="11">
        <f t="shared" si="2"/>
        <v>343418.99</v>
      </c>
    </row>
    <row r="91" spans="1:5">
      <c r="A91" s="6" t="s">
        <v>174</v>
      </c>
      <c r="B91" s="16" t="s">
        <v>175</v>
      </c>
      <c r="C91" s="8">
        <v>2158233.42</v>
      </c>
      <c r="D91" s="8">
        <v>0</v>
      </c>
      <c r="E91" s="11">
        <f t="shared" si="2"/>
        <v>2158233.42</v>
      </c>
    </row>
    <row r="92" spans="1:5">
      <c r="A92" s="6" t="s">
        <v>176</v>
      </c>
      <c r="B92" s="16" t="s">
        <v>177</v>
      </c>
      <c r="C92" s="8">
        <v>85030.8</v>
      </c>
      <c r="D92" s="8">
        <v>0</v>
      </c>
      <c r="E92" s="11">
        <f t="shared" si="2"/>
        <v>85030.8</v>
      </c>
    </row>
    <row r="93" spans="1:5">
      <c r="A93" s="6" t="s">
        <v>178</v>
      </c>
      <c r="B93" s="16" t="s">
        <v>179</v>
      </c>
      <c r="C93" s="8">
        <v>454898.32</v>
      </c>
      <c r="D93" s="8">
        <v>0</v>
      </c>
      <c r="E93" s="11">
        <f t="shared" si="2"/>
        <v>454898.32</v>
      </c>
    </row>
    <row r="94" spans="1:5">
      <c r="A94" s="6" t="s">
        <v>180</v>
      </c>
      <c r="B94" s="16" t="s">
        <v>181</v>
      </c>
      <c r="C94" s="8">
        <v>237377.66</v>
      </c>
      <c r="D94" s="8">
        <v>0</v>
      </c>
      <c r="E94" s="11">
        <f t="shared" si="2"/>
        <v>237377.66</v>
      </c>
    </row>
    <row r="95" spans="1:5">
      <c r="A95" s="6" t="s">
        <v>182</v>
      </c>
      <c r="B95" s="16" t="s">
        <v>183</v>
      </c>
      <c r="C95" s="8">
        <v>190165.79</v>
      </c>
      <c r="D95" s="8">
        <v>0</v>
      </c>
      <c r="E95" s="11">
        <f t="shared" si="2"/>
        <v>190165.79</v>
      </c>
    </row>
    <row r="96" spans="1:5">
      <c r="A96" s="6" t="s">
        <v>184</v>
      </c>
      <c r="B96" s="16" t="s">
        <v>185</v>
      </c>
      <c r="C96" s="8">
        <v>513645.38</v>
      </c>
      <c r="D96" s="8">
        <v>0</v>
      </c>
      <c r="E96" s="11">
        <f t="shared" si="2"/>
        <v>513645.38</v>
      </c>
    </row>
    <row r="97" spans="1:5">
      <c r="A97" s="6" t="s">
        <v>186</v>
      </c>
      <c r="B97" s="16" t="s">
        <v>187</v>
      </c>
      <c r="C97" s="8">
        <v>517353.12</v>
      </c>
      <c r="D97" s="8">
        <v>0</v>
      </c>
      <c r="E97" s="11">
        <f t="shared" si="2"/>
        <v>517353.12</v>
      </c>
    </row>
    <row r="98" spans="1:5">
      <c r="A98" s="6" t="s">
        <v>188</v>
      </c>
      <c r="B98" s="16" t="s">
        <v>189</v>
      </c>
      <c r="C98" s="8">
        <v>146332.07999999999</v>
      </c>
      <c r="D98" s="8">
        <v>0</v>
      </c>
      <c r="E98" s="11">
        <f t="shared" si="2"/>
        <v>146332.07999999999</v>
      </c>
    </row>
    <row r="99" spans="1:5">
      <c r="A99" s="6" t="s">
        <v>190</v>
      </c>
      <c r="B99" s="16" t="s">
        <v>191</v>
      </c>
      <c r="C99" s="8">
        <v>42680.19</v>
      </c>
      <c r="D99" s="8">
        <v>0</v>
      </c>
      <c r="E99" s="11">
        <f t="shared" si="2"/>
        <v>42680.19</v>
      </c>
    </row>
    <row r="100" spans="1:5">
      <c r="A100" s="6" t="s">
        <v>192</v>
      </c>
      <c r="B100" s="16" t="s">
        <v>193</v>
      </c>
      <c r="C100" s="8">
        <v>152429.25</v>
      </c>
      <c r="D100" s="8">
        <v>0</v>
      </c>
      <c r="E100" s="11">
        <f t="shared" si="2"/>
        <v>152429.25</v>
      </c>
    </row>
    <row r="101" spans="1:5">
      <c r="A101" s="6" t="s">
        <v>194</v>
      </c>
      <c r="B101" s="16" t="s">
        <v>195</v>
      </c>
      <c r="C101" s="8">
        <v>375882.3</v>
      </c>
      <c r="D101" s="8">
        <v>0</v>
      </c>
      <c r="E101" s="11">
        <f t="shared" si="2"/>
        <v>375882.3</v>
      </c>
    </row>
    <row r="102" spans="1:5">
      <c r="A102" s="6" t="s">
        <v>196</v>
      </c>
      <c r="B102" s="16" t="s">
        <v>197</v>
      </c>
      <c r="C102" s="8">
        <v>62290.01</v>
      </c>
      <c r="D102" s="8">
        <v>0</v>
      </c>
      <c r="E102" s="11">
        <f t="shared" si="2"/>
        <v>62290.01</v>
      </c>
    </row>
    <row r="103" spans="1:5">
      <c r="A103" s="6" t="s">
        <v>198</v>
      </c>
      <c r="B103" s="16" t="s">
        <v>199</v>
      </c>
      <c r="C103" s="8">
        <v>145920.10999999999</v>
      </c>
      <c r="D103" s="8">
        <v>0</v>
      </c>
      <c r="E103" s="11">
        <f t="shared" si="2"/>
        <v>145920.10999999999</v>
      </c>
    </row>
    <row r="104" spans="1:5">
      <c r="A104" s="6" t="s">
        <v>200</v>
      </c>
      <c r="B104" s="16" t="s">
        <v>201</v>
      </c>
      <c r="C104" s="8">
        <v>348774.61</v>
      </c>
      <c r="D104" s="8">
        <v>0</v>
      </c>
      <c r="E104" s="11">
        <f t="shared" si="2"/>
        <v>348774.61</v>
      </c>
    </row>
    <row r="105" spans="1:5">
      <c r="A105" s="6" t="s">
        <v>202</v>
      </c>
      <c r="B105" s="16" t="s">
        <v>203</v>
      </c>
      <c r="C105" s="8">
        <v>31392.19</v>
      </c>
      <c r="D105" s="8">
        <v>0</v>
      </c>
      <c r="E105" s="11">
        <f t="shared" si="2"/>
        <v>31392.19</v>
      </c>
    </row>
    <row r="106" spans="1:5">
      <c r="A106" s="6" t="s">
        <v>204</v>
      </c>
      <c r="B106" s="16" t="s">
        <v>205</v>
      </c>
      <c r="C106" s="8">
        <v>32380.92</v>
      </c>
      <c r="D106" s="8">
        <v>0</v>
      </c>
      <c r="E106" s="11">
        <f t="shared" si="2"/>
        <v>32380.92</v>
      </c>
    </row>
    <row r="107" spans="1:5">
      <c r="A107" s="6" t="s">
        <v>206</v>
      </c>
      <c r="B107" s="16" t="s">
        <v>207</v>
      </c>
      <c r="C107" s="8">
        <v>61630.85</v>
      </c>
      <c r="D107" s="8">
        <v>0</v>
      </c>
      <c r="E107" s="11">
        <f t="shared" si="2"/>
        <v>61630.85</v>
      </c>
    </row>
    <row r="108" spans="1:5">
      <c r="A108" s="6" t="s">
        <v>208</v>
      </c>
      <c r="B108" s="16" t="s">
        <v>209</v>
      </c>
      <c r="C108" s="8">
        <v>438831.46</v>
      </c>
      <c r="D108" s="8">
        <v>0</v>
      </c>
      <c r="E108" s="11">
        <f t="shared" si="2"/>
        <v>438831.46</v>
      </c>
    </row>
    <row r="109" spans="1:5">
      <c r="A109" s="6" t="s">
        <v>210</v>
      </c>
      <c r="B109" s="16" t="s">
        <v>211</v>
      </c>
      <c r="C109" s="8">
        <v>499638.37</v>
      </c>
      <c r="D109" s="8">
        <v>0</v>
      </c>
      <c r="E109" s="11">
        <f t="shared" si="2"/>
        <v>499638.37</v>
      </c>
    </row>
    <row r="110" spans="1:5">
      <c r="A110" s="6" t="s">
        <v>212</v>
      </c>
      <c r="B110" s="16" t="s">
        <v>213</v>
      </c>
      <c r="C110" s="8">
        <v>222876.29</v>
      </c>
      <c r="D110" s="8">
        <v>0</v>
      </c>
      <c r="E110" s="11">
        <f t="shared" si="2"/>
        <v>222876.29</v>
      </c>
    </row>
    <row r="111" spans="1:5">
      <c r="A111" s="6" t="s">
        <v>214</v>
      </c>
      <c r="B111" s="16" t="s">
        <v>215</v>
      </c>
      <c r="C111" s="8">
        <v>632622.59</v>
      </c>
      <c r="D111" s="8">
        <v>0</v>
      </c>
      <c r="E111" s="11">
        <f t="shared" si="2"/>
        <v>632622.59</v>
      </c>
    </row>
    <row r="112" spans="1:5">
      <c r="A112" s="6" t="s">
        <v>216</v>
      </c>
      <c r="B112" s="16" t="s">
        <v>217</v>
      </c>
      <c r="C112" s="8">
        <v>20516.150000000001</v>
      </c>
      <c r="D112" s="8">
        <v>0</v>
      </c>
      <c r="E112" s="11">
        <f t="shared" si="2"/>
        <v>20516.150000000001</v>
      </c>
    </row>
    <row r="113" spans="1:5">
      <c r="A113" s="6" t="s">
        <v>218</v>
      </c>
      <c r="B113" s="16" t="s">
        <v>219</v>
      </c>
      <c r="C113" s="8">
        <v>2165484.11</v>
      </c>
      <c r="D113" s="8">
        <v>0</v>
      </c>
      <c r="E113" s="11">
        <f t="shared" si="2"/>
        <v>2165484.11</v>
      </c>
    </row>
    <row r="114" spans="1:5">
      <c r="A114" s="6" t="s">
        <v>220</v>
      </c>
      <c r="B114" s="16" t="s">
        <v>221</v>
      </c>
      <c r="C114" s="8">
        <v>241909.34</v>
      </c>
      <c r="D114" s="8">
        <v>0</v>
      </c>
      <c r="E114" s="11">
        <f t="shared" si="2"/>
        <v>241909.34</v>
      </c>
    </row>
    <row r="115" spans="1:5">
      <c r="A115" s="6" t="s">
        <v>222</v>
      </c>
      <c r="B115" s="16" t="s">
        <v>223</v>
      </c>
      <c r="C115" s="8">
        <v>101509.64</v>
      </c>
      <c r="D115" s="8">
        <v>0</v>
      </c>
      <c r="E115" s="11">
        <f t="shared" si="2"/>
        <v>101509.64</v>
      </c>
    </row>
    <row r="116" spans="1:5">
      <c r="A116" s="6" t="s">
        <v>224</v>
      </c>
      <c r="B116" s="16" t="s">
        <v>225</v>
      </c>
      <c r="C116" s="8">
        <v>137433.51</v>
      </c>
      <c r="D116" s="8">
        <v>0</v>
      </c>
      <c r="E116" s="11">
        <f t="shared" si="2"/>
        <v>137433.51</v>
      </c>
    </row>
    <row r="117" spans="1:5">
      <c r="A117" s="6" t="s">
        <v>226</v>
      </c>
      <c r="B117" s="16" t="s">
        <v>227</v>
      </c>
      <c r="C117" s="8">
        <v>401506.89</v>
      </c>
      <c r="D117" s="8">
        <v>0</v>
      </c>
      <c r="E117" s="11">
        <f t="shared" si="2"/>
        <v>401506.89</v>
      </c>
    </row>
    <row r="118" spans="1:5">
      <c r="A118" s="6" t="s">
        <v>228</v>
      </c>
      <c r="B118" s="16" t="s">
        <v>229</v>
      </c>
      <c r="C118" s="8">
        <v>212247.43</v>
      </c>
      <c r="D118" s="8">
        <v>0</v>
      </c>
      <c r="E118" s="11">
        <f t="shared" si="2"/>
        <v>212247.43</v>
      </c>
    </row>
    <row r="119" spans="1:5">
      <c r="A119" s="6" t="s">
        <v>230</v>
      </c>
      <c r="B119" s="16" t="s">
        <v>231</v>
      </c>
      <c r="C119" s="8">
        <v>261107.19</v>
      </c>
      <c r="D119" s="8">
        <v>0</v>
      </c>
      <c r="E119" s="11">
        <f t="shared" si="2"/>
        <v>261107.19</v>
      </c>
    </row>
    <row r="120" spans="1:5">
      <c r="A120" s="6" t="s">
        <v>232</v>
      </c>
      <c r="B120" s="16" t="s">
        <v>233</v>
      </c>
      <c r="C120" s="8">
        <v>55533.68</v>
      </c>
      <c r="D120" s="8">
        <v>0</v>
      </c>
      <c r="E120" s="11">
        <f t="shared" si="2"/>
        <v>55533.68</v>
      </c>
    </row>
    <row r="121" spans="1:5">
      <c r="A121" s="6" t="s">
        <v>234</v>
      </c>
      <c r="B121" s="16" t="s">
        <v>235</v>
      </c>
      <c r="C121" s="8">
        <v>856158.03</v>
      </c>
      <c r="D121" s="8">
        <v>0</v>
      </c>
      <c r="E121" s="11">
        <f t="shared" si="2"/>
        <v>856158.03</v>
      </c>
    </row>
    <row r="122" spans="1:5">
      <c r="A122" s="6" t="s">
        <v>236</v>
      </c>
      <c r="B122" s="16" t="s">
        <v>237</v>
      </c>
      <c r="C122" s="8">
        <v>340370.4</v>
      </c>
      <c r="D122" s="8">
        <v>0</v>
      </c>
      <c r="E122" s="11">
        <f t="shared" si="2"/>
        <v>340370.4</v>
      </c>
    </row>
    <row r="123" spans="1:5">
      <c r="A123" s="6" t="s">
        <v>238</v>
      </c>
      <c r="B123" s="16" t="s">
        <v>239</v>
      </c>
      <c r="C123" s="8">
        <v>182338.34</v>
      </c>
      <c r="D123" s="8">
        <v>0</v>
      </c>
      <c r="E123" s="11">
        <f t="shared" si="2"/>
        <v>182338.34</v>
      </c>
    </row>
    <row r="124" spans="1:5">
      <c r="A124" s="6" t="s">
        <v>240</v>
      </c>
      <c r="B124" s="16" t="s">
        <v>241</v>
      </c>
      <c r="C124" s="8">
        <v>196839.72</v>
      </c>
      <c r="D124" s="8">
        <v>0</v>
      </c>
      <c r="E124" s="11">
        <f t="shared" si="2"/>
        <v>196839.72</v>
      </c>
    </row>
    <row r="125" spans="1:5">
      <c r="A125" s="6" t="s">
        <v>242</v>
      </c>
      <c r="B125" s="16" t="s">
        <v>243</v>
      </c>
      <c r="C125" s="8">
        <v>60559.73</v>
      </c>
      <c r="D125" s="8">
        <v>0</v>
      </c>
      <c r="E125" s="11">
        <f t="shared" si="2"/>
        <v>60559.73</v>
      </c>
    </row>
    <row r="126" spans="1:5">
      <c r="A126" s="6" t="s">
        <v>244</v>
      </c>
      <c r="B126" s="16" t="s">
        <v>245</v>
      </c>
      <c r="C126" s="8">
        <v>36994.99</v>
      </c>
      <c r="D126" s="8">
        <v>0</v>
      </c>
      <c r="E126" s="11">
        <f t="shared" si="2"/>
        <v>36994.99</v>
      </c>
    </row>
    <row r="127" spans="1:5">
      <c r="A127" s="6" t="s">
        <v>246</v>
      </c>
      <c r="B127" s="16" t="s">
        <v>247</v>
      </c>
      <c r="C127" s="8">
        <v>49106.94</v>
      </c>
      <c r="D127" s="8">
        <v>0</v>
      </c>
      <c r="E127" s="11">
        <f t="shared" si="2"/>
        <v>49106.94</v>
      </c>
    </row>
    <row r="128" spans="1:5">
      <c r="A128" s="6" t="s">
        <v>248</v>
      </c>
      <c r="B128" s="16" t="s">
        <v>249</v>
      </c>
      <c r="C128" s="8">
        <v>53803.41</v>
      </c>
      <c r="D128" s="8">
        <v>0</v>
      </c>
      <c r="E128" s="11">
        <f t="shared" si="2"/>
        <v>53803.41</v>
      </c>
    </row>
    <row r="129" spans="1:5">
      <c r="A129" s="6" t="s">
        <v>250</v>
      </c>
      <c r="B129" s="16" t="s">
        <v>251</v>
      </c>
      <c r="C129" s="8">
        <v>233093.16</v>
      </c>
      <c r="D129" s="8">
        <v>0</v>
      </c>
      <c r="E129" s="11">
        <f t="shared" si="2"/>
        <v>233093.16</v>
      </c>
    </row>
    <row r="130" spans="1:5">
      <c r="A130" s="6" t="s">
        <v>252</v>
      </c>
      <c r="B130" s="16" t="s">
        <v>253</v>
      </c>
      <c r="C130" s="8">
        <v>1622835.97</v>
      </c>
      <c r="D130" s="8">
        <v>0</v>
      </c>
      <c r="E130" s="11">
        <f t="shared" si="2"/>
        <v>1622835.97</v>
      </c>
    </row>
    <row r="131" spans="1:5">
      <c r="A131" s="6" t="s">
        <v>254</v>
      </c>
      <c r="B131" s="16" t="s">
        <v>255</v>
      </c>
      <c r="C131" s="8">
        <v>960881.05</v>
      </c>
      <c r="D131" s="8">
        <v>0</v>
      </c>
      <c r="E131" s="11">
        <f t="shared" si="2"/>
        <v>960881.05</v>
      </c>
    </row>
    <row r="132" spans="1:5">
      <c r="A132" s="6" t="s">
        <v>256</v>
      </c>
      <c r="B132" s="16" t="s">
        <v>257</v>
      </c>
      <c r="C132" s="8">
        <v>444599.05</v>
      </c>
      <c r="D132" s="8">
        <v>0</v>
      </c>
      <c r="E132" s="11">
        <f t="shared" si="2"/>
        <v>444599.05</v>
      </c>
    </row>
    <row r="133" spans="1:5">
      <c r="A133" s="6" t="s">
        <v>258</v>
      </c>
      <c r="B133" s="16" t="s">
        <v>259</v>
      </c>
      <c r="C133" s="8">
        <v>103157.53</v>
      </c>
      <c r="D133" s="8">
        <v>0</v>
      </c>
      <c r="E133" s="11">
        <f t="shared" si="2"/>
        <v>103157.53</v>
      </c>
    </row>
    <row r="134" spans="1:5">
      <c r="A134" s="6" t="s">
        <v>260</v>
      </c>
      <c r="B134" s="16" t="s">
        <v>261</v>
      </c>
      <c r="C134" s="8">
        <v>110573</v>
      </c>
      <c r="D134" s="8">
        <v>0</v>
      </c>
      <c r="E134" s="11">
        <f t="shared" si="2"/>
        <v>110573</v>
      </c>
    </row>
    <row r="135" spans="1:5">
      <c r="A135" s="6" t="s">
        <v>262</v>
      </c>
      <c r="B135" s="16" t="s">
        <v>263</v>
      </c>
      <c r="C135" s="8">
        <v>29332.33</v>
      </c>
      <c r="D135" s="8">
        <v>0</v>
      </c>
      <c r="E135" s="11">
        <f t="shared" si="2"/>
        <v>29332.33</v>
      </c>
    </row>
    <row r="136" spans="1:5">
      <c r="A136" s="6" t="s">
        <v>264</v>
      </c>
      <c r="B136" s="16" t="s">
        <v>265</v>
      </c>
      <c r="C136" s="8">
        <v>426801.91</v>
      </c>
      <c r="D136" s="8">
        <v>0</v>
      </c>
      <c r="E136" s="11">
        <f t="shared" ref="E136:E199" si="3">C136-D136</f>
        <v>426801.91</v>
      </c>
    </row>
    <row r="137" spans="1:5">
      <c r="A137" s="6" t="s">
        <v>266</v>
      </c>
      <c r="B137" s="16" t="s">
        <v>267</v>
      </c>
      <c r="C137" s="8">
        <v>940200.11</v>
      </c>
      <c r="D137" s="8">
        <v>0</v>
      </c>
      <c r="E137" s="11">
        <f t="shared" si="3"/>
        <v>940200.11</v>
      </c>
    </row>
    <row r="138" spans="1:5">
      <c r="A138" s="6" t="s">
        <v>268</v>
      </c>
      <c r="B138" s="16" t="s">
        <v>269</v>
      </c>
      <c r="C138" s="8">
        <v>113703.98</v>
      </c>
      <c r="D138" s="8">
        <v>0</v>
      </c>
      <c r="E138" s="11">
        <f t="shared" si="3"/>
        <v>113703.98</v>
      </c>
    </row>
    <row r="139" spans="1:5">
      <c r="A139" s="6" t="s">
        <v>270</v>
      </c>
      <c r="B139" s="16" t="s">
        <v>271</v>
      </c>
      <c r="C139" s="8">
        <v>324138.74</v>
      </c>
      <c r="D139" s="8">
        <v>0</v>
      </c>
      <c r="E139" s="11">
        <f t="shared" si="3"/>
        <v>324138.74</v>
      </c>
    </row>
    <row r="140" spans="1:5">
      <c r="A140" s="6" t="s">
        <v>272</v>
      </c>
      <c r="B140" s="16" t="s">
        <v>273</v>
      </c>
      <c r="C140" s="8">
        <v>2348234.42</v>
      </c>
      <c r="D140" s="8">
        <v>44221</v>
      </c>
      <c r="E140" s="11">
        <f t="shared" si="3"/>
        <v>2304013.42</v>
      </c>
    </row>
    <row r="141" spans="1:5">
      <c r="A141" s="6" t="s">
        <v>274</v>
      </c>
      <c r="B141" s="16" t="s">
        <v>275</v>
      </c>
      <c r="C141" s="8">
        <v>678186.58</v>
      </c>
      <c r="D141" s="8">
        <v>0</v>
      </c>
      <c r="E141" s="11">
        <f t="shared" si="3"/>
        <v>678186.58</v>
      </c>
    </row>
    <row r="142" spans="1:5">
      <c r="A142" s="6" t="s">
        <v>276</v>
      </c>
      <c r="B142" s="16" t="s">
        <v>277</v>
      </c>
      <c r="C142" s="8">
        <v>1004467.57</v>
      </c>
      <c r="D142" s="8">
        <v>0</v>
      </c>
      <c r="E142" s="11">
        <f t="shared" si="3"/>
        <v>1004467.57</v>
      </c>
    </row>
    <row r="143" spans="1:5">
      <c r="A143" s="6" t="s">
        <v>278</v>
      </c>
      <c r="B143" s="16" t="s">
        <v>279</v>
      </c>
      <c r="C143" s="8">
        <v>284259.96000000002</v>
      </c>
      <c r="D143" s="8">
        <v>0</v>
      </c>
      <c r="E143" s="11">
        <f t="shared" si="3"/>
        <v>284259.96000000002</v>
      </c>
    </row>
    <row r="144" spans="1:5">
      <c r="A144" s="6" t="s">
        <v>280</v>
      </c>
      <c r="B144" s="16" t="s">
        <v>281</v>
      </c>
      <c r="C144" s="8">
        <v>37159.78</v>
      </c>
      <c r="D144" s="8">
        <v>0</v>
      </c>
      <c r="E144" s="11">
        <f t="shared" si="3"/>
        <v>37159.78</v>
      </c>
    </row>
    <row r="145" spans="1:5">
      <c r="A145" s="6" t="s">
        <v>282</v>
      </c>
      <c r="B145" s="16" t="s">
        <v>283</v>
      </c>
      <c r="C145" s="8">
        <v>180855.25</v>
      </c>
      <c r="D145" s="8">
        <v>0</v>
      </c>
      <c r="E145" s="11">
        <f t="shared" si="3"/>
        <v>180855.25</v>
      </c>
    </row>
    <row r="146" spans="1:5">
      <c r="A146" s="6" t="s">
        <v>284</v>
      </c>
      <c r="B146" s="16" t="s">
        <v>285</v>
      </c>
      <c r="C146" s="8">
        <v>66904.08</v>
      </c>
      <c r="D146" s="8">
        <v>0</v>
      </c>
      <c r="E146" s="11">
        <f t="shared" si="3"/>
        <v>66904.08</v>
      </c>
    </row>
    <row r="147" spans="1:5">
      <c r="A147" s="6" t="s">
        <v>286</v>
      </c>
      <c r="B147" s="16" t="s">
        <v>287</v>
      </c>
      <c r="C147" s="8">
        <v>717653.4</v>
      </c>
      <c r="D147" s="8">
        <v>0</v>
      </c>
      <c r="E147" s="11">
        <f t="shared" si="3"/>
        <v>717653.4</v>
      </c>
    </row>
    <row r="148" spans="1:5">
      <c r="A148" s="6" t="s">
        <v>288</v>
      </c>
      <c r="B148" s="16" t="s">
        <v>289</v>
      </c>
      <c r="C148" s="8">
        <v>69375.91</v>
      </c>
      <c r="D148" s="8">
        <v>0</v>
      </c>
      <c r="E148" s="11">
        <f t="shared" si="3"/>
        <v>69375.91</v>
      </c>
    </row>
    <row r="149" spans="1:5">
      <c r="A149" s="6" t="s">
        <v>290</v>
      </c>
      <c r="B149" s="16" t="s">
        <v>291</v>
      </c>
      <c r="C149" s="8">
        <v>779531.43</v>
      </c>
      <c r="D149" s="8">
        <v>0</v>
      </c>
      <c r="E149" s="11">
        <f t="shared" si="3"/>
        <v>779531.43</v>
      </c>
    </row>
    <row r="150" spans="1:5">
      <c r="A150" s="6" t="s">
        <v>292</v>
      </c>
      <c r="B150" s="16" t="s">
        <v>293</v>
      </c>
      <c r="C150" s="8">
        <v>88573.75</v>
      </c>
      <c r="D150" s="8">
        <v>0</v>
      </c>
      <c r="E150" s="11">
        <f t="shared" si="3"/>
        <v>88573.75</v>
      </c>
    </row>
    <row r="151" spans="1:5">
      <c r="A151" s="6" t="s">
        <v>294</v>
      </c>
      <c r="B151" s="16" t="s">
        <v>295</v>
      </c>
      <c r="C151" s="8">
        <v>429685.7</v>
      </c>
      <c r="D151" s="8">
        <v>0</v>
      </c>
      <c r="E151" s="11">
        <f t="shared" si="3"/>
        <v>429685.7</v>
      </c>
    </row>
    <row r="152" spans="1:5">
      <c r="A152" s="6" t="s">
        <v>296</v>
      </c>
      <c r="B152" s="16" t="s">
        <v>297</v>
      </c>
      <c r="C152" s="8">
        <v>230950.92</v>
      </c>
      <c r="D152" s="8">
        <v>0</v>
      </c>
      <c r="E152" s="11">
        <f t="shared" si="3"/>
        <v>230950.92</v>
      </c>
    </row>
    <row r="153" spans="1:5">
      <c r="A153" s="6" t="s">
        <v>298</v>
      </c>
      <c r="B153" s="16" t="s">
        <v>299</v>
      </c>
      <c r="C153" s="8">
        <v>30980.22</v>
      </c>
      <c r="D153" s="8">
        <v>0</v>
      </c>
      <c r="E153" s="11">
        <f t="shared" si="3"/>
        <v>30980.22</v>
      </c>
    </row>
    <row r="154" spans="1:5">
      <c r="A154" s="6" t="s">
        <v>300</v>
      </c>
      <c r="B154" s="16" t="s">
        <v>301</v>
      </c>
      <c r="C154" s="8">
        <v>179784.12</v>
      </c>
      <c r="D154" s="8">
        <v>0</v>
      </c>
      <c r="E154" s="11">
        <f t="shared" si="3"/>
        <v>179784.12</v>
      </c>
    </row>
    <row r="155" spans="1:5">
      <c r="A155" s="6" t="s">
        <v>302</v>
      </c>
      <c r="B155" s="16" t="s">
        <v>303</v>
      </c>
      <c r="C155" s="8">
        <v>166353.87</v>
      </c>
      <c r="D155" s="8">
        <v>0</v>
      </c>
      <c r="E155" s="11">
        <f t="shared" si="3"/>
        <v>166353.87</v>
      </c>
    </row>
    <row r="156" spans="1:5">
      <c r="A156" s="6" t="s">
        <v>304</v>
      </c>
      <c r="B156" s="16" t="s">
        <v>305</v>
      </c>
      <c r="C156" s="8">
        <v>1141653.8999999999</v>
      </c>
      <c r="D156" s="8">
        <v>0</v>
      </c>
      <c r="E156" s="11">
        <f t="shared" si="3"/>
        <v>1141653.8999999999</v>
      </c>
    </row>
    <row r="157" spans="1:5">
      <c r="A157" s="6" t="s">
        <v>306</v>
      </c>
      <c r="B157" s="16" t="s">
        <v>307</v>
      </c>
      <c r="C157" s="8">
        <v>25706.99</v>
      </c>
      <c r="D157" s="8">
        <v>0</v>
      </c>
      <c r="E157" s="11">
        <f t="shared" si="3"/>
        <v>25706.99</v>
      </c>
    </row>
    <row r="158" spans="1:5">
      <c r="A158" s="6" t="s">
        <v>308</v>
      </c>
      <c r="B158" s="16" t="s">
        <v>309</v>
      </c>
      <c r="C158" s="8">
        <v>203678.44</v>
      </c>
      <c r="D158" s="8">
        <v>0</v>
      </c>
      <c r="E158" s="11">
        <f t="shared" si="3"/>
        <v>203678.44</v>
      </c>
    </row>
    <row r="159" spans="1:5">
      <c r="A159" s="6" t="s">
        <v>310</v>
      </c>
      <c r="B159" s="16" t="s">
        <v>311</v>
      </c>
      <c r="C159" s="8">
        <v>404555.47</v>
      </c>
      <c r="D159" s="8">
        <v>0</v>
      </c>
      <c r="E159" s="11">
        <f t="shared" si="3"/>
        <v>404555.47</v>
      </c>
    </row>
    <row r="160" spans="1:5">
      <c r="A160" s="6" t="s">
        <v>312</v>
      </c>
      <c r="B160" s="16" t="s">
        <v>313</v>
      </c>
      <c r="C160" s="8">
        <v>191896.07</v>
      </c>
      <c r="D160" s="8">
        <v>0</v>
      </c>
      <c r="E160" s="11">
        <f t="shared" si="3"/>
        <v>191896.07</v>
      </c>
    </row>
    <row r="161" spans="1:5">
      <c r="A161" s="6" t="s">
        <v>314</v>
      </c>
      <c r="B161" s="16" t="s">
        <v>315</v>
      </c>
      <c r="C161" s="8">
        <v>87337.84</v>
      </c>
      <c r="D161" s="8">
        <v>0</v>
      </c>
      <c r="E161" s="11">
        <f t="shared" si="3"/>
        <v>87337.84</v>
      </c>
    </row>
    <row r="162" spans="1:5">
      <c r="A162" s="6" t="s">
        <v>316</v>
      </c>
      <c r="B162" s="16" t="s">
        <v>317</v>
      </c>
      <c r="C162" s="8">
        <v>302963.44</v>
      </c>
      <c r="D162" s="8">
        <v>0</v>
      </c>
      <c r="E162" s="11">
        <f t="shared" si="3"/>
        <v>302963.44</v>
      </c>
    </row>
    <row r="163" spans="1:5">
      <c r="A163" s="6" t="s">
        <v>318</v>
      </c>
      <c r="B163" s="16" t="s">
        <v>319</v>
      </c>
      <c r="C163" s="8">
        <v>1386447.04</v>
      </c>
      <c r="D163" s="8">
        <v>0</v>
      </c>
      <c r="E163" s="11">
        <f t="shared" si="3"/>
        <v>1386447.04</v>
      </c>
    </row>
    <row r="164" spans="1:5">
      <c r="A164" s="6" t="s">
        <v>320</v>
      </c>
      <c r="B164" s="16" t="s">
        <v>321</v>
      </c>
      <c r="C164" s="8">
        <v>183986.23</v>
      </c>
      <c r="D164" s="8">
        <v>0</v>
      </c>
      <c r="E164" s="11">
        <f t="shared" si="3"/>
        <v>183986.23</v>
      </c>
    </row>
    <row r="165" spans="1:5">
      <c r="A165" s="6" t="s">
        <v>322</v>
      </c>
      <c r="B165" s="16" t="s">
        <v>323</v>
      </c>
      <c r="C165" s="8">
        <v>456216.63</v>
      </c>
      <c r="D165" s="8">
        <v>0</v>
      </c>
      <c r="E165" s="11">
        <f t="shared" si="3"/>
        <v>456216.63</v>
      </c>
    </row>
    <row r="166" spans="1:5">
      <c r="A166" s="6" t="s">
        <v>324</v>
      </c>
      <c r="B166" s="16" t="s">
        <v>325</v>
      </c>
      <c r="C166" s="8">
        <v>117741.3</v>
      </c>
      <c r="D166" s="8">
        <v>0</v>
      </c>
      <c r="E166" s="11">
        <f t="shared" si="3"/>
        <v>117741.3</v>
      </c>
    </row>
    <row r="167" spans="1:5">
      <c r="A167" s="6" t="s">
        <v>326</v>
      </c>
      <c r="B167" s="16" t="s">
        <v>327</v>
      </c>
      <c r="C167" s="8">
        <v>224936.14</v>
      </c>
      <c r="D167" s="8">
        <v>0</v>
      </c>
      <c r="E167" s="11">
        <f t="shared" si="3"/>
        <v>224936.14</v>
      </c>
    </row>
    <row r="168" spans="1:5">
      <c r="A168" s="6" t="s">
        <v>328</v>
      </c>
      <c r="B168" s="16" t="s">
        <v>329</v>
      </c>
      <c r="C168" s="8">
        <v>168578.51</v>
      </c>
      <c r="D168" s="8">
        <v>0</v>
      </c>
      <c r="E168" s="11">
        <f t="shared" si="3"/>
        <v>168578.51</v>
      </c>
    </row>
    <row r="169" spans="1:5">
      <c r="A169" s="6" t="s">
        <v>330</v>
      </c>
      <c r="B169" s="16" t="s">
        <v>331</v>
      </c>
      <c r="C169" s="8">
        <v>129935.64</v>
      </c>
      <c r="D169" s="8">
        <v>0</v>
      </c>
      <c r="E169" s="11">
        <f t="shared" si="3"/>
        <v>129935.64</v>
      </c>
    </row>
    <row r="170" spans="1:5">
      <c r="A170" s="6" t="s">
        <v>332</v>
      </c>
      <c r="B170" s="16" t="s">
        <v>333</v>
      </c>
      <c r="C170" s="8">
        <v>237377.66</v>
      </c>
      <c r="D170" s="8">
        <v>0</v>
      </c>
      <c r="E170" s="11">
        <f t="shared" si="3"/>
        <v>237377.66</v>
      </c>
    </row>
    <row r="171" spans="1:5">
      <c r="A171" s="6" t="s">
        <v>334</v>
      </c>
      <c r="B171" s="16" t="s">
        <v>335</v>
      </c>
      <c r="C171" s="8">
        <v>134220.14000000001</v>
      </c>
      <c r="D171" s="8">
        <v>0</v>
      </c>
      <c r="E171" s="11">
        <f t="shared" si="3"/>
        <v>134220.14000000001</v>
      </c>
    </row>
    <row r="172" spans="1:5">
      <c r="A172" s="6" t="s">
        <v>336</v>
      </c>
      <c r="B172" s="16" t="s">
        <v>337</v>
      </c>
      <c r="C172" s="8">
        <v>931878.29</v>
      </c>
      <c r="D172" s="8">
        <v>0</v>
      </c>
      <c r="E172" s="11">
        <f t="shared" si="3"/>
        <v>931878.29</v>
      </c>
    </row>
    <row r="173" spans="1:5">
      <c r="A173" s="6" t="s">
        <v>338</v>
      </c>
      <c r="B173" s="16" t="s">
        <v>339</v>
      </c>
      <c r="C173" s="8">
        <v>177065.12</v>
      </c>
      <c r="D173" s="8">
        <v>0</v>
      </c>
      <c r="E173" s="11">
        <f t="shared" si="3"/>
        <v>177065.12</v>
      </c>
    </row>
    <row r="174" spans="1:5">
      <c r="A174" s="6" t="s">
        <v>340</v>
      </c>
      <c r="B174" s="16" t="s">
        <v>341</v>
      </c>
      <c r="C174" s="8">
        <v>77285.75</v>
      </c>
      <c r="D174" s="8">
        <v>0</v>
      </c>
      <c r="E174" s="11">
        <f t="shared" si="3"/>
        <v>77285.75</v>
      </c>
    </row>
    <row r="175" spans="1:5">
      <c r="A175" s="6" t="s">
        <v>342</v>
      </c>
      <c r="B175" s="16" t="s">
        <v>343</v>
      </c>
      <c r="C175" s="8">
        <v>350257.7</v>
      </c>
      <c r="D175" s="8">
        <v>0</v>
      </c>
      <c r="E175" s="11">
        <f t="shared" si="3"/>
        <v>350257.7</v>
      </c>
    </row>
    <row r="176" spans="1:5">
      <c r="A176" s="6" t="s">
        <v>344</v>
      </c>
      <c r="B176" s="16" t="s">
        <v>345</v>
      </c>
      <c r="C176" s="8">
        <v>304858.5</v>
      </c>
      <c r="D176" s="8">
        <v>0</v>
      </c>
      <c r="E176" s="11">
        <f t="shared" si="3"/>
        <v>304858.5</v>
      </c>
    </row>
    <row r="177" spans="1:5">
      <c r="A177" s="6" t="s">
        <v>346</v>
      </c>
      <c r="B177" s="16" t="s">
        <v>347</v>
      </c>
      <c r="C177" s="8">
        <v>1491499.63</v>
      </c>
      <c r="D177" s="8">
        <v>0</v>
      </c>
      <c r="E177" s="11">
        <f t="shared" si="3"/>
        <v>1491499.63</v>
      </c>
    </row>
    <row r="178" spans="1:5">
      <c r="A178" s="6" t="s">
        <v>348</v>
      </c>
      <c r="B178" s="16" t="s">
        <v>349</v>
      </c>
      <c r="C178" s="8">
        <v>33616.83</v>
      </c>
      <c r="D178" s="8">
        <v>0</v>
      </c>
      <c r="E178" s="11">
        <f t="shared" si="3"/>
        <v>33616.83</v>
      </c>
    </row>
    <row r="179" spans="1:5">
      <c r="A179" s="6" t="s">
        <v>350</v>
      </c>
      <c r="B179" s="16" t="s">
        <v>351</v>
      </c>
      <c r="C179" s="8">
        <v>120048.34</v>
      </c>
      <c r="D179" s="8">
        <v>0</v>
      </c>
      <c r="E179" s="11">
        <f t="shared" si="3"/>
        <v>120048.34</v>
      </c>
    </row>
    <row r="180" spans="1:5">
      <c r="A180" s="6" t="s">
        <v>352</v>
      </c>
      <c r="B180" s="16" t="s">
        <v>353</v>
      </c>
      <c r="C180" s="8">
        <v>376047.08</v>
      </c>
      <c r="D180" s="8">
        <v>0</v>
      </c>
      <c r="E180" s="11">
        <f t="shared" si="3"/>
        <v>376047.08</v>
      </c>
    </row>
    <row r="181" spans="1:5">
      <c r="A181" s="6" t="s">
        <v>354</v>
      </c>
      <c r="B181" s="16" t="s">
        <v>355</v>
      </c>
      <c r="C181" s="8">
        <v>117329.33</v>
      </c>
      <c r="D181" s="8">
        <v>0</v>
      </c>
      <c r="E181" s="11">
        <f t="shared" si="3"/>
        <v>117329.33</v>
      </c>
    </row>
    <row r="182" spans="1:5">
      <c r="A182" s="6" t="s">
        <v>356</v>
      </c>
      <c r="B182" s="16" t="s">
        <v>357</v>
      </c>
      <c r="C182" s="8">
        <v>224524.17</v>
      </c>
      <c r="D182" s="8">
        <v>0</v>
      </c>
      <c r="E182" s="11">
        <f t="shared" si="3"/>
        <v>224524.17</v>
      </c>
    </row>
    <row r="183" spans="1:5">
      <c r="A183" s="6" t="s">
        <v>358</v>
      </c>
      <c r="B183" s="16" t="s">
        <v>359</v>
      </c>
      <c r="C183" s="8">
        <v>854015.78</v>
      </c>
      <c r="D183" s="8">
        <v>0</v>
      </c>
      <c r="E183" s="11">
        <f t="shared" si="3"/>
        <v>854015.78</v>
      </c>
    </row>
    <row r="184" spans="1:5">
      <c r="A184" s="6" t="s">
        <v>360</v>
      </c>
      <c r="B184" s="16" t="s">
        <v>361</v>
      </c>
      <c r="C184" s="8">
        <v>551381.92000000004</v>
      </c>
      <c r="D184" s="8">
        <v>0</v>
      </c>
      <c r="E184" s="11">
        <f t="shared" si="3"/>
        <v>551381.92000000004</v>
      </c>
    </row>
    <row r="185" spans="1:5">
      <c r="A185" s="6" t="s">
        <v>362</v>
      </c>
      <c r="B185" s="16" t="s">
        <v>363</v>
      </c>
      <c r="C185" s="8">
        <v>119224.39</v>
      </c>
      <c r="D185" s="8">
        <v>0</v>
      </c>
      <c r="E185" s="11">
        <f t="shared" si="3"/>
        <v>119224.39</v>
      </c>
    </row>
    <row r="186" spans="1:5">
      <c r="A186" s="6" t="s">
        <v>364</v>
      </c>
      <c r="B186" s="16" t="s">
        <v>365</v>
      </c>
      <c r="C186" s="8">
        <v>193131.98</v>
      </c>
      <c r="D186" s="8">
        <v>0</v>
      </c>
      <c r="E186" s="11">
        <f t="shared" si="3"/>
        <v>193131.98</v>
      </c>
    </row>
    <row r="187" spans="1:5">
      <c r="A187" s="6" t="s">
        <v>366</v>
      </c>
      <c r="B187" s="16" t="s">
        <v>367</v>
      </c>
      <c r="C187" s="8">
        <v>37324.57</v>
      </c>
      <c r="D187" s="8">
        <v>0</v>
      </c>
      <c r="E187" s="11">
        <f t="shared" si="3"/>
        <v>37324.57</v>
      </c>
    </row>
    <row r="188" spans="1:5">
      <c r="A188" s="6" t="s">
        <v>368</v>
      </c>
      <c r="B188" s="16" t="s">
        <v>369</v>
      </c>
      <c r="C188" s="8">
        <v>179701.73</v>
      </c>
      <c r="D188" s="8">
        <v>0</v>
      </c>
      <c r="E188" s="11">
        <f t="shared" si="3"/>
        <v>179701.73</v>
      </c>
    </row>
    <row r="189" spans="1:5">
      <c r="A189" s="6" t="s">
        <v>370</v>
      </c>
      <c r="B189" s="16" t="s">
        <v>371</v>
      </c>
      <c r="C189" s="8">
        <v>121531.43</v>
      </c>
      <c r="D189" s="8">
        <v>0</v>
      </c>
      <c r="E189" s="11">
        <f t="shared" si="3"/>
        <v>121531.43</v>
      </c>
    </row>
    <row r="190" spans="1:5">
      <c r="A190" s="6" t="s">
        <v>372</v>
      </c>
      <c r="B190" s="16" t="s">
        <v>373</v>
      </c>
      <c r="C190" s="8">
        <v>13137918.43</v>
      </c>
      <c r="D190" s="8">
        <v>0</v>
      </c>
      <c r="E190" s="11">
        <f t="shared" si="3"/>
        <v>13137918.43</v>
      </c>
    </row>
    <row r="191" spans="1:5">
      <c r="A191" s="6" t="s">
        <v>374</v>
      </c>
      <c r="B191" s="16" t="s">
        <v>375</v>
      </c>
      <c r="C191" s="8">
        <v>736521.67</v>
      </c>
      <c r="D191" s="8">
        <v>0</v>
      </c>
      <c r="E191" s="11">
        <f t="shared" si="3"/>
        <v>736521.67</v>
      </c>
    </row>
    <row r="192" spans="1:5">
      <c r="A192" s="6" t="s">
        <v>376</v>
      </c>
      <c r="B192" s="16" t="s">
        <v>377</v>
      </c>
      <c r="C192" s="8">
        <v>43174.559999999998</v>
      </c>
      <c r="D192" s="8">
        <v>0</v>
      </c>
      <c r="E192" s="11">
        <f t="shared" si="3"/>
        <v>43174.559999999998</v>
      </c>
    </row>
    <row r="193" spans="1:5">
      <c r="A193" s="6" t="s">
        <v>378</v>
      </c>
      <c r="B193" s="16" t="s">
        <v>379</v>
      </c>
      <c r="C193" s="8">
        <v>148968.70000000001</v>
      </c>
      <c r="D193" s="8">
        <v>0</v>
      </c>
      <c r="E193" s="11">
        <f t="shared" si="3"/>
        <v>148968.70000000001</v>
      </c>
    </row>
    <row r="194" spans="1:5">
      <c r="A194" s="6" t="s">
        <v>380</v>
      </c>
      <c r="B194" s="16" t="s">
        <v>381</v>
      </c>
      <c r="C194" s="8">
        <v>791725.77</v>
      </c>
      <c r="D194" s="8">
        <v>3100</v>
      </c>
      <c r="E194" s="11">
        <f t="shared" si="3"/>
        <v>788625.77</v>
      </c>
    </row>
    <row r="195" spans="1:5">
      <c r="A195" s="6" t="s">
        <v>382</v>
      </c>
      <c r="B195" s="16" t="s">
        <v>383</v>
      </c>
      <c r="C195" s="8">
        <v>256740.3</v>
      </c>
      <c r="D195" s="8">
        <v>0</v>
      </c>
      <c r="E195" s="11">
        <f t="shared" si="3"/>
        <v>256740.3</v>
      </c>
    </row>
    <row r="196" spans="1:5">
      <c r="A196" s="6" t="s">
        <v>384</v>
      </c>
      <c r="B196" s="16" t="s">
        <v>385</v>
      </c>
      <c r="C196" s="8">
        <v>1849255.21</v>
      </c>
      <c r="D196" s="8">
        <v>0</v>
      </c>
      <c r="E196" s="11">
        <f t="shared" si="3"/>
        <v>1849255.21</v>
      </c>
    </row>
    <row r="197" spans="1:5">
      <c r="A197" s="6" t="s">
        <v>386</v>
      </c>
      <c r="B197" s="16" t="s">
        <v>387</v>
      </c>
      <c r="C197" s="8">
        <v>24388.68</v>
      </c>
      <c r="D197" s="8">
        <v>0</v>
      </c>
      <c r="E197" s="11">
        <f t="shared" si="3"/>
        <v>24388.68</v>
      </c>
    </row>
    <row r="198" spans="1:5">
      <c r="A198" s="6" t="s">
        <v>388</v>
      </c>
      <c r="B198" s="16" t="s">
        <v>389</v>
      </c>
      <c r="C198" s="8">
        <v>125403.96</v>
      </c>
      <c r="D198" s="8">
        <v>0</v>
      </c>
      <c r="E198" s="11">
        <f t="shared" si="3"/>
        <v>125403.96</v>
      </c>
    </row>
    <row r="199" spans="1:5">
      <c r="A199" s="6" t="s">
        <v>390</v>
      </c>
      <c r="B199" s="16" t="s">
        <v>391</v>
      </c>
      <c r="C199" s="8">
        <v>231280.49</v>
      </c>
      <c r="D199" s="8">
        <v>0</v>
      </c>
      <c r="E199" s="11">
        <f t="shared" si="3"/>
        <v>231280.49</v>
      </c>
    </row>
    <row r="200" spans="1:5">
      <c r="A200" s="6" t="s">
        <v>392</v>
      </c>
      <c r="B200" s="16" t="s">
        <v>393</v>
      </c>
      <c r="C200" s="8">
        <v>113044.83</v>
      </c>
      <c r="D200" s="8">
        <v>0</v>
      </c>
      <c r="E200" s="11">
        <f t="shared" ref="E200:E263" si="4">C200-D200</f>
        <v>113044.83</v>
      </c>
    </row>
    <row r="201" spans="1:5">
      <c r="A201" s="6" t="s">
        <v>394</v>
      </c>
      <c r="B201" s="16" t="s">
        <v>395</v>
      </c>
      <c r="C201" s="8">
        <v>87008.27</v>
      </c>
      <c r="D201" s="8">
        <v>0</v>
      </c>
      <c r="E201" s="11">
        <f t="shared" si="4"/>
        <v>87008.27</v>
      </c>
    </row>
    <row r="202" spans="1:5">
      <c r="A202" s="6" t="s">
        <v>396</v>
      </c>
      <c r="B202" s="16" t="s">
        <v>397</v>
      </c>
      <c r="C202" s="8">
        <v>33534.44</v>
      </c>
      <c r="D202" s="8">
        <v>0</v>
      </c>
      <c r="E202" s="11">
        <f t="shared" si="4"/>
        <v>33534.44</v>
      </c>
    </row>
    <row r="203" spans="1:5">
      <c r="A203" s="6" t="s">
        <v>398</v>
      </c>
      <c r="B203" s="16" t="s">
        <v>399</v>
      </c>
      <c r="C203" s="8">
        <v>270912.09999999998</v>
      </c>
      <c r="D203" s="8">
        <v>0</v>
      </c>
      <c r="E203" s="11">
        <f t="shared" si="4"/>
        <v>270912.09999999998</v>
      </c>
    </row>
    <row r="204" spans="1:5">
      <c r="A204" s="6" t="s">
        <v>400</v>
      </c>
      <c r="B204" s="16" t="s">
        <v>401</v>
      </c>
      <c r="C204" s="8">
        <v>2455511.66</v>
      </c>
      <c r="D204" s="8">
        <v>0</v>
      </c>
      <c r="E204" s="11">
        <f t="shared" si="4"/>
        <v>2455511.66</v>
      </c>
    </row>
    <row r="205" spans="1:5">
      <c r="A205" s="6" t="s">
        <v>402</v>
      </c>
      <c r="B205" s="16" t="s">
        <v>403</v>
      </c>
      <c r="C205" s="8">
        <v>40702.730000000003</v>
      </c>
      <c r="D205" s="8">
        <v>0</v>
      </c>
      <c r="E205" s="11">
        <f t="shared" si="4"/>
        <v>40702.730000000003</v>
      </c>
    </row>
    <row r="206" spans="1:5">
      <c r="A206" s="6" t="s">
        <v>404</v>
      </c>
      <c r="B206" s="16" t="s">
        <v>405</v>
      </c>
      <c r="C206" s="8">
        <v>305105.69</v>
      </c>
      <c r="D206" s="8">
        <v>0</v>
      </c>
      <c r="E206" s="11">
        <f t="shared" si="4"/>
        <v>305105.69</v>
      </c>
    </row>
    <row r="207" spans="1:5">
      <c r="A207" s="6" t="s">
        <v>406</v>
      </c>
      <c r="B207" s="16" t="s">
        <v>407</v>
      </c>
      <c r="C207" s="8">
        <v>154901.07999999999</v>
      </c>
      <c r="D207" s="8">
        <v>0</v>
      </c>
      <c r="E207" s="11">
        <f t="shared" si="4"/>
        <v>154901.07999999999</v>
      </c>
    </row>
    <row r="208" spans="1:5">
      <c r="A208" s="6" t="s">
        <v>408</v>
      </c>
      <c r="B208" s="16" t="s">
        <v>409</v>
      </c>
      <c r="C208" s="8">
        <v>377118.21</v>
      </c>
      <c r="D208" s="8">
        <v>0</v>
      </c>
      <c r="E208" s="11">
        <f t="shared" si="4"/>
        <v>377118.21</v>
      </c>
    </row>
    <row r="209" spans="1:5">
      <c r="A209" s="6" t="s">
        <v>410</v>
      </c>
      <c r="B209" s="16" t="s">
        <v>411</v>
      </c>
      <c r="C209" s="8">
        <v>291510.65000000002</v>
      </c>
      <c r="D209" s="8">
        <v>0</v>
      </c>
      <c r="E209" s="11">
        <f t="shared" si="4"/>
        <v>291510.65000000002</v>
      </c>
    </row>
    <row r="210" spans="1:5">
      <c r="A210" s="6" t="s">
        <v>412</v>
      </c>
      <c r="B210" s="16" t="s">
        <v>413</v>
      </c>
      <c r="C210" s="8">
        <v>52237.919999999998</v>
      </c>
      <c r="D210" s="8">
        <v>0</v>
      </c>
      <c r="E210" s="11">
        <f t="shared" si="4"/>
        <v>52237.919999999998</v>
      </c>
    </row>
    <row r="211" spans="1:5">
      <c r="A211" s="6" t="s">
        <v>414</v>
      </c>
      <c r="B211" s="16" t="s">
        <v>415</v>
      </c>
      <c r="C211" s="8">
        <v>1399794.9</v>
      </c>
      <c r="D211" s="8">
        <v>0</v>
      </c>
      <c r="E211" s="11">
        <f t="shared" si="4"/>
        <v>1399794.9</v>
      </c>
    </row>
    <row r="212" spans="1:5">
      <c r="A212" s="6" t="s">
        <v>416</v>
      </c>
      <c r="B212" s="16" t="s">
        <v>417</v>
      </c>
      <c r="C212" s="8">
        <v>199476.34</v>
      </c>
      <c r="D212" s="8">
        <v>0</v>
      </c>
      <c r="E212" s="11">
        <f t="shared" si="4"/>
        <v>199476.34</v>
      </c>
    </row>
    <row r="213" spans="1:5">
      <c r="A213" s="6" t="s">
        <v>418</v>
      </c>
      <c r="B213" s="16" t="s">
        <v>419</v>
      </c>
      <c r="C213" s="8">
        <v>1568126.23</v>
      </c>
      <c r="D213" s="8">
        <v>0</v>
      </c>
      <c r="E213" s="11">
        <f t="shared" si="4"/>
        <v>1568126.23</v>
      </c>
    </row>
    <row r="214" spans="1:5">
      <c r="A214" s="6" t="s">
        <v>420</v>
      </c>
      <c r="B214" s="16" t="s">
        <v>421</v>
      </c>
      <c r="C214" s="8">
        <v>571898.07999999996</v>
      </c>
      <c r="D214" s="8">
        <v>0</v>
      </c>
      <c r="E214" s="11">
        <f t="shared" si="4"/>
        <v>571898.07999999996</v>
      </c>
    </row>
    <row r="215" spans="1:5">
      <c r="A215" s="6" t="s">
        <v>422</v>
      </c>
      <c r="B215" s="16" t="s">
        <v>423</v>
      </c>
      <c r="C215" s="8">
        <v>50013.27</v>
      </c>
      <c r="D215" s="8">
        <v>0</v>
      </c>
      <c r="E215" s="11">
        <f t="shared" si="4"/>
        <v>50013.27</v>
      </c>
    </row>
    <row r="216" spans="1:5">
      <c r="A216" s="6" t="s">
        <v>424</v>
      </c>
      <c r="B216" s="16" t="s">
        <v>425</v>
      </c>
      <c r="C216" s="8">
        <v>475661.66</v>
      </c>
      <c r="D216" s="8">
        <v>0</v>
      </c>
      <c r="E216" s="11">
        <f t="shared" si="4"/>
        <v>475661.66</v>
      </c>
    </row>
    <row r="217" spans="1:5">
      <c r="A217" s="6" t="s">
        <v>426</v>
      </c>
      <c r="B217" s="16" t="s">
        <v>427</v>
      </c>
      <c r="C217" s="8">
        <v>281046.58</v>
      </c>
      <c r="D217" s="8">
        <v>0</v>
      </c>
      <c r="E217" s="11">
        <f t="shared" si="4"/>
        <v>281046.58</v>
      </c>
    </row>
    <row r="218" spans="1:5">
      <c r="A218" s="6" t="s">
        <v>428</v>
      </c>
      <c r="B218" s="16" t="s">
        <v>429</v>
      </c>
      <c r="C218" s="8">
        <v>256822.69</v>
      </c>
      <c r="D218" s="8">
        <v>0</v>
      </c>
      <c r="E218" s="11">
        <f t="shared" si="4"/>
        <v>256822.69</v>
      </c>
    </row>
    <row r="219" spans="1:5">
      <c r="A219" s="6" t="s">
        <v>430</v>
      </c>
      <c r="B219" s="16" t="s">
        <v>431</v>
      </c>
      <c r="C219" s="8">
        <v>346302.78</v>
      </c>
      <c r="D219" s="8">
        <v>0</v>
      </c>
      <c r="E219" s="11">
        <f t="shared" si="4"/>
        <v>346302.78</v>
      </c>
    </row>
    <row r="220" spans="1:5">
      <c r="A220" s="6" t="s">
        <v>432</v>
      </c>
      <c r="B220" s="16" t="s">
        <v>433</v>
      </c>
      <c r="C220" s="8">
        <v>167507.39000000001</v>
      </c>
      <c r="D220" s="8">
        <v>0</v>
      </c>
      <c r="E220" s="11">
        <f t="shared" si="4"/>
        <v>167507.39000000001</v>
      </c>
    </row>
    <row r="221" spans="1:5">
      <c r="A221" s="6" t="s">
        <v>434</v>
      </c>
      <c r="B221" s="16" t="s">
        <v>435</v>
      </c>
      <c r="C221" s="8">
        <v>72424.490000000005</v>
      </c>
      <c r="D221" s="8">
        <v>0</v>
      </c>
      <c r="E221" s="11">
        <f t="shared" si="4"/>
        <v>72424.490000000005</v>
      </c>
    </row>
    <row r="222" spans="1:5">
      <c r="A222" s="6" t="s">
        <v>436</v>
      </c>
      <c r="B222" s="16" t="s">
        <v>437</v>
      </c>
      <c r="C222" s="8">
        <v>102251.19</v>
      </c>
      <c r="D222" s="8">
        <v>0</v>
      </c>
      <c r="E222" s="11">
        <f t="shared" si="4"/>
        <v>102251.19</v>
      </c>
    </row>
    <row r="223" spans="1:5">
      <c r="A223" s="6" t="s">
        <v>438</v>
      </c>
      <c r="B223" s="16" t="s">
        <v>439</v>
      </c>
      <c r="C223" s="8">
        <v>273960.68</v>
      </c>
      <c r="D223" s="8">
        <v>0</v>
      </c>
      <c r="E223" s="11">
        <f t="shared" si="4"/>
        <v>273960.68</v>
      </c>
    </row>
    <row r="224" spans="1:5">
      <c r="A224" s="6" t="s">
        <v>440</v>
      </c>
      <c r="B224" s="16" t="s">
        <v>441</v>
      </c>
      <c r="C224" s="8">
        <v>44822.44</v>
      </c>
      <c r="D224" s="8">
        <v>0</v>
      </c>
      <c r="E224" s="11">
        <f t="shared" si="4"/>
        <v>44822.44</v>
      </c>
    </row>
    <row r="225" spans="1:5">
      <c r="A225" s="6" t="s">
        <v>442</v>
      </c>
      <c r="B225" s="16" t="s">
        <v>443</v>
      </c>
      <c r="C225" s="8">
        <v>219827.7</v>
      </c>
      <c r="D225" s="8">
        <v>0</v>
      </c>
      <c r="E225" s="11">
        <f t="shared" si="4"/>
        <v>219827.7</v>
      </c>
    </row>
    <row r="226" spans="1:5">
      <c r="A226" s="6" t="s">
        <v>444</v>
      </c>
      <c r="B226" s="16" t="s">
        <v>445</v>
      </c>
      <c r="C226" s="8">
        <v>221805.16</v>
      </c>
      <c r="D226" s="8">
        <v>0</v>
      </c>
      <c r="E226" s="11">
        <f t="shared" si="4"/>
        <v>221805.16</v>
      </c>
    </row>
    <row r="227" spans="1:5">
      <c r="A227" s="6" t="s">
        <v>446</v>
      </c>
      <c r="B227" s="16" t="s">
        <v>447</v>
      </c>
      <c r="C227" s="8">
        <v>123096.92</v>
      </c>
      <c r="D227" s="8">
        <v>0</v>
      </c>
      <c r="E227" s="11">
        <f t="shared" si="4"/>
        <v>123096.92</v>
      </c>
    </row>
    <row r="228" spans="1:5">
      <c r="A228" s="6" t="s">
        <v>448</v>
      </c>
      <c r="B228" s="16" t="s">
        <v>449</v>
      </c>
      <c r="C228" s="8">
        <v>117494.12</v>
      </c>
      <c r="D228" s="8">
        <v>0</v>
      </c>
      <c r="E228" s="11">
        <f t="shared" si="4"/>
        <v>117494.12</v>
      </c>
    </row>
    <row r="229" spans="1:5">
      <c r="A229" s="6" t="s">
        <v>450</v>
      </c>
      <c r="B229" s="16" t="s">
        <v>451</v>
      </c>
      <c r="C229" s="8">
        <v>36253.440000000002</v>
      </c>
      <c r="D229" s="8">
        <v>0</v>
      </c>
      <c r="E229" s="11">
        <f t="shared" si="4"/>
        <v>36253.440000000002</v>
      </c>
    </row>
    <row r="230" spans="1:5">
      <c r="A230" s="6" t="s">
        <v>452</v>
      </c>
      <c r="B230" s="16" t="s">
        <v>453</v>
      </c>
      <c r="C230" s="8">
        <v>52979.46</v>
      </c>
      <c r="D230" s="8">
        <v>0</v>
      </c>
      <c r="E230" s="11">
        <f t="shared" si="4"/>
        <v>52979.46</v>
      </c>
    </row>
    <row r="231" spans="1:5">
      <c r="A231" s="6" t="s">
        <v>454</v>
      </c>
      <c r="B231" s="16" t="s">
        <v>455</v>
      </c>
      <c r="C231" s="8">
        <v>486372.91</v>
      </c>
      <c r="D231" s="8">
        <v>0</v>
      </c>
      <c r="E231" s="11">
        <f t="shared" si="4"/>
        <v>486372.91</v>
      </c>
    </row>
    <row r="232" spans="1:5">
      <c r="A232" s="6" t="s">
        <v>456</v>
      </c>
      <c r="B232" s="16" t="s">
        <v>457</v>
      </c>
      <c r="C232" s="8">
        <v>244793.14</v>
      </c>
      <c r="D232" s="8">
        <v>0</v>
      </c>
      <c r="E232" s="11">
        <f t="shared" si="4"/>
        <v>244793.14</v>
      </c>
    </row>
    <row r="233" spans="1:5">
      <c r="A233" s="6" t="s">
        <v>458</v>
      </c>
      <c r="B233" s="16" t="s">
        <v>459</v>
      </c>
      <c r="C233" s="8">
        <v>1511027.06</v>
      </c>
      <c r="D233" s="8">
        <v>630187</v>
      </c>
      <c r="E233" s="11">
        <f t="shared" si="4"/>
        <v>880840.06</v>
      </c>
    </row>
    <row r="234" spans="1:5">
      <c r="A234" s="6" t="s">
        <v>460</v>
      </c>
      <c r="B234" s="16" t="s">
        <v>461</v>
      </c>
      <c r="C234" s="8">
        <v>68634.36</v>
      </c>
      <c r="D234" s="8">
        <v>0</v>
      </c>
      <c r="E234" s="11">
        <f t="shared" si="4"/>
        <v>68634.36</v>
      </c>
    </row>
    <row r="235" spans="1:5">
      <c r="A235" s="6" t="s">
        <v>462</v>
      </c>
      <c r="B235" s="16" t="s">
        <v>463</v>
      </c>
      <c r="C235" s="8">
        <v>753742.05</v>
      </c>
      <c r="D235" s="8">
        <v>0</v>
      </c>
      <c r="E235" s="11">
        <f t="shared" si="4"/>
        <v>753742.05</v>
      </c>
    </row>
    <row r="236" spans="1:5">
      <c r="A236" s="6" t="s">
        <v>464</v>
      </c>
      <c r="B236" s="16" t="s">
        <v>465</v>
      </c>
      <c r="C236" s="8">
        <v>76791.39</v>
      </c>
      <c r="D236" s="8">
        <v>0</v>
      </c>
      <c r="E236" s="11">
        <f t="shared" si="4"/>
        <v>76791.39</v>
      </c>
    </row>
    <row r="237" spans="1:5">
      <c r="A237" s="6" t="s">
        <v>466</v>
      </c>
      <c r="B237" s="16" t="s">
        <v>467</v>
      </c>
      <c r="C237" s="8">
        <v>262590.28000000003</v>
      </c>
      <c r="D237" s="8">
        <v>0</v>
      </c>
      <c r="E237" s="11">
        <f t="shared" si="4"/>
        <v>262590.28000000003</v>
      </c>
    </row>
    <row r="238" spans="1:5">
      <c r="A238" s="6" t="s">
        <v>468</v>
      </c>
      <c r="B238" s="16" t="s">
        <v>469</v>
      </c>
      <c r="C238" s="8">
        <v>1827915.11</v>
      </c>
      <c r="D238" s="8">
        <v>0</v>
      </c>
      <c r="E238" s="11">
        <f t="shared" si="4"/>
        <v>1827915.11</v>
      </c>
    </row>
    <row r="239" spans="1:5">
      <c r="A239" s="6" t="s">
        <v>470</v>
      </c>
      <c r="B239" s="16" t="s">
        <v>471</v>
      </c>
      <c r="C239" s="8">
        <v>141718.01</v>
      </c>
      <c r="D239" s="8">
        <v>0</v>
      </c>
      <c r="E239" s="11">
        <f t="shared" si="4"/>
        <v>141718.01</v>
      </c>
    </row>
    <row r="240" spans="1:5">
      <c r="A240" s="6" t="s">
        <v>472</v>
      </c>
      <c r="B240" s="16" t="s">
        <v>473</v>
      </c>
      <c r="C240" s="8">
        <v>590189.59</v>
      </c>
      <c r="D240" s="8">
        <v>0</v>
      </c>
      <c r="E240" s="11">
        <f t="shared" si="4"/>
        <v>590189.59</v>
      </c>
    </row>
    <row r="241" spans="1:5">
      <c r="A241" s="6" t="s">
        <v>474</v>
      </c>
      <c r="B241" s="16" t="s">
        <v>475</v>
      </c>
      <c r="C241" s="8">
        <v>315487.34999999998</v>
      </c>
      <c r="D241" s="8">
        <v>0</v>
      </c>
      <c r="E241" s="11">
        <f t="shared" si="4"/>
        <v>315487.34999999998</v>
      </c>
    </row>
    <row r="242" spans="1:5">
      <c r="A242" s="6" t="s">
        <v>476</v>
      </c>
      <c r="B242" s="16" t="s">
        <v>477</v>
      </c>
      <c r="C242" s="8">
        <v>113044.83</v>
      </c>
      <c r="D242" s="8">
        <v>0</v>
      </c>
      <c r="E242" s="11">
        <f t="shared" si="4"/>
        <v>113044.83</v>
      </c>
    </row>
    <row r="243" spans="1:5">
      <c r="A243" s="6" t="s">
        <v>478</v>
      </c>
      <c r="B243" s="16" t="s">
        <v>479</v>
      </c>
      <c r="C243" s="8">
        <v>129194.09</v>
      </c>
      <c r="D243" s="8">
        <v>0</v>
      </c>
      <c r="E243" s="11">
        <f t="shared" si="4"/>
        <v>129194.09</v>
      </c>
    </row>
    <row r="244" spans="1:5">
      <c r="A244" s="6" t="s">
        <v>480</v>
      </c>
      <c r="B244" s="16" t="s">
        <v>481</v>
      </c>
      <c r="C244" s="8">
        <v>81899.83</v>
      </c>
      <c r="D244" s="8">
        <v>0</v>
      </c>
      <c r="E244" s="11">
        <f t="shared" si="4"/>
        <v>81899.83</v>
      </c>
    </row>
    <row r="245" spans="1:5">
      <c r="A245" s="6" t="s">
        <v>482</v>
      </c>
      <c r="B245" s="16" t="s">
        <v>483</v>
      </c>
      <c r="C245" s="8">
        <v>82394.19</v>
      </c>
      <c r="D245" s="8">
        <v>0</v>
      </c>
      <c r="E245" s="11">
        <f t="shared" si="4"/>
        <v>82394.19</v>
      </c>
    </row>
    <row r="246" spans="1:5">
      <c r="A246" s="6" t="s">
        <v>484</v>
      </c>
      <c r="B246" s="16" t="s">
        <v>485</v>
      </c>
      <c r="C246" s="8">
        <v>226501.63</v>
      </c>
      <c r="D246" s="8">
        <v>0</v>
      </c>
      <c r="E246" s="11">
        <f t="shared" si="4"/>
        <v>226501.63</v>
      </c>
    </row>
    <row r="247" spans="1:5">
      <c r="A247" s="6" t="s">
        <v>486</v>
      </c>
      <c r="B247" s="16" t="s">
        <v>487</v>
      </c>
      <c r="C247" s="8">
        <v>85195.59</v>
      </c>
      <c r="D247" s="8">
        <v>0</v>
      </c>
      <c r="E247" s="11">
        <f t="shared" si="4"/>
        <v>85195.59</v>
      </c>
    </row>
    <row r="248" spans="1:5">
      <c r="A248" s="6" t="s">
        <v>488</v>
      </c>
      <c r="B248" s="16" t="s">
        <v>489</v>
      </c>
      <c r="C248" s="8">
        <v>1024654.15</v>
      </c>
      <c r="D248" s="8">
        <v>0</v>
      </c>
      <c r="E248" s="11">
        <f t="shared" si="4"/>
        <v>1024654.15</v>
      </c>
    </row>
    <row r="249" spans="1:5">
      <c r="A249" s="6" t="s">
        <v>490</v>
      </c>
      <c r="B249" s="16" t="s">
        <v>491</v>
      </c>
      <c r="C249" s="8">
        <v>162728.53</v>
      </c>
      <c r="D249" s="8">
        <v>0</v>
      </c>
      <c r="E249" s="11">
        <f t="shared" si="4"/>
        <v>162728.53</v>
      </c>
    </row>
    <row r="250" spans="1:5">
      <c r="A250" s="6" t="s">
        <v>492</v>
      </c>
      <c r="B250" s="16" t="s">
        <v>493</v>
      </c>
      <c r="C250" s="8">
        <v>324138.74</v>
      </c>
      <c r="D250" s="8">
        <v>0</v>
      </c>
      <c r="E250" s="11">
        <f t="shared" si="4"/>
        <v>324138.74</v>
      </c>
    </row>
    <row r="251" spans="1:5">
      <c r="A251" s="6" t="s">
        <v>494</v>
      </c>
      <c r="B251" s="16" t="s">
        <v>495</v>
      </c>
      <c r="C251" s="8">
        <v>109089.91</v>
      </c>
      <c r="D251" s="8">
        <v>0</v>
      </c>
      <c r="E251" s="11">
        <f t="shared" si="4"/>
        <v>109089.91</v>
      </c>
    </row>
    <row r="252" spans="1:5">
      <c r="A252" s="6" t="s">
        <v>496</v>
      </c>
      <c r="B252" s="16" t="s">
        <v>497</v>
      </c>
      <c r="C252" s="8">
        <v>50342.85</v>
      </c>
      <c r="D252" s="8">
        <v>0</v>
      </c>
      <c r="E252" s="11">
        <f t="shared" si="4"/>
        <v>50342.85</v>
      </c>
    </row>
    <row r="253" spans="1:5">
      <c r="A253" s="6" t="s">
        <v>498</v>
      </c>
      <c r="B253" s="16" t="s">
        <v>499</v>
      </c>
      <c r="C253" s="8">
        <v>133396.19</v>
      </c>
      <c r="D253" s="8">
        <v>0</v>
      </c>
      <c r="E253" s="11">
        <f t="shared" si="4"/>
        <v>133396.19</v>
      </c>
    </row>
    <row r="254" spans="1:5">
      <c r="A254" s="6" t="s">
        <v>500</v>
      </c>
      <c r="B254" s="16" t="s">
        <v>501</v>
      </c>
      <c r="C254" s="8">
        <v>1282959.94</v>
      </c>
      <c r="D254" s="8">
        <v>0</v>
      </c>
      <c r="E254" s="11">
        <f t="shared" si="4"/>
        <v>1282959.94</v>
      </c>
    </row>
    <row r="255" spans="1:5">
      <c r="A255" s="6" t="s">
        <v>502</v>
      </c>
      <c r="B255" s="16" t="s">
        <v>503</v>
      </c>
      <c r="C255" s="8">
        <v>315652.14</v>
      </c>
      <c r="D255" s="8">
        <v>0</v>
      </c>
      <c r="E255" s="11">
        <f t="shared" si="4"/>
        <v>315652.14</v>
      </c>
    </row>
    <row r="256" spans="1:5">
      <c r="A256" s="6" t="s">
        <v>504</v>
      </c>
      <c r="B256" s="16" t="s">
        <v>505</v>
      </c>
      <c r="C256" s="8">
        <v>102086.39999999999</v>
      </c>
      <c r="D256" s="8">
        <v>0</v>
      </c>
      <c r="E256" s="11">
        <f t="shared" si="4"/>
        <v>102086.39999999999</v>
      </c>
    </row>
    <row r="257" spans="1:5">
      <c r="A257" s="6" t="s">
        <v>506</v>
      </c>
      <c r="B257" s="16" t="s">
        <v>507</v>
      </c>
      <c r="C257" s="8">
        <v>100273.73</v>
      </c>
      <c r="D257" s="8">
        <v>0</v>
      </c>
      <c r="E257" s="11">
        <f t="shared" si="4"/>
        <v>100273.73</v>
      </c>
    </row>
    <row r="258" spans="1:5">
      <c r="A258" s="6" t="s">
        <v>508</v>
      </c>
      <c r="B258" s="16" t="s">
        <v>509</v>
      </c>
      <c r="C258" s="8">
        <v>196427.75</v>
      </c>
      <c r="D258" s="8">
        <v>0</v>
      </c>
      <c r="E258" s="11">
        <f t="shared" si="4"/>
        <v>196427.75</v>
      </c>
    </row>
    <row r="259" spans="1:5">
      <c r="A259" s="6" t="s">
        <v>510</v>
      </c>
      <c r="B259" s="16" t="s">
        <v>511</v>
      </c>
      <c r="C259" s="8">
        <v>166518.66</v>
      </c>
      <c r="D259" s="8">
        <v>0</v>
      </c>
      <c r="E259" s="11">
        <f t="shared" si="4"/>
        <v>166518.66</v>
      </c>
    </row>
    <row r="260" spans="1:5">
      <c r="A260" s="6" t="s">
        <v>512</v>
      </c>
      <c r="B260" s="16" t="s">
        <v>513</v>
      </c>
      <c r="C260" s="8">
        <v>264238.17</v>
      </c>
      <c r="D260" s="8">
        <v>0</v>
      </c>
      <c r="E260" s="11">
        <f t="shared" si="4"/>
        <v>264238.17</v>
      </c>
    </row>
    <row r="261" spans="1:5">
      <c r="A261" s="6" t="s">
        <v>514</v>
      </c>
      <c r="B261" s="16" t="s">
        <v>515</v>
      </c>
      <c r="C261" s="8">
        <v>162893.31</v>
      </c>
      <c r="D261" s="8">
        <v>0</v>
      </c>
      <c r="E261" s="11">
        <f t="shared" si="4"/>
        <v>162893.31</v>
      </c>
    </row>
    <row r="262" spans="1:5">
      <c r="A262" s="6" t="s">
        <v>516</v>
      </c>
      <c r="B262" s="16" t="s">
        <v>517</v>
      </c>
      <c r="C262" s="8">
        <v>18868.27</v>
      </c>
      <c r="D262" s="8">
        <v>0</v>
      </c>
      <c r="E262" s="11">
        <f t="shared" si="4"/>
        <v>18868.27</v>
      </c>
    </row>
    <row r="263" spans="1:5">
      <c r="A263" s="6" t="s">
        <v>518</v>
      </c>
      <c r="B263" s="16" t="s">
        <v>519</v>
      </c>
      <c r="C263" s="8">
        <v>86678.69</v>
      </c>
      <c r="D263" s="8">
        <v>0</v>
      </c>
      <c r="E263" s="11">
        <f t="shared" si="4"/>
        <v>86678.69</v>
      </c>
    </row>
    <row r="264" spans="1:5">
      <c r="A264" s="6" t="s">
        <v>520</v>
      </c>
      <c r="B264" s="16" t="s">
        <v>521</v>
      </c>
      <c r="C264" s="8">
        <v>57511.15</v>
      </c>
      <c r="D264" s="8">
        <v>0</v>
      </c>
      <c r="E264" s="11">
        <f t="shared" ref="E264:E327" si="5">C264-D264</f>
        <v>57511.15</v>
      </c>
    </row>
    <row r="265" spans="1:5">
      <c r="A265" s="6" t="s">
        <v>522</v>
      </c>
      <c r="B265" s="16" t="s">
        <v>523</v>
      </c>
      <c r="C265" s="8">
        <v>176488.36</v>
      </c>
      <c r="D265" s="8">
        <v>0</v>
      </c>
      <c r="E265" s="11">
        <f t="shared" si="5"/>
        <v>176488.36</v>
      </c>
    </row>
    <row r="266" spans="1:5">
      <c r="A266" s="6" t="s">
        <v>524</v>
      </c>
      <c r="B266" s="16" t="s">
        <v>525</v>
      </c>
      <c r="C266" s="8">
        <v>180525.67</v>
      </c>
      <c r="D266" s="8">
        <v>0</v>
      </c>
      <c r="E266" s="11">
        <f t="shared" si="5"/>
        <v>180525.67</v>
      </c>
    </row>
    <row r="267" spans="1:5">
      <c r="A267" s="6" t="s">
        <v>526</v>
      </c>
      <c r="B267" s="16" t="s">
        <v>527</v>
      </c>
      <c r="C267" s="8">
        <v>571156.53</v>
      </c>
      <c r="D267" s="8">
        <v>0</v>
      </c>
      <c r="E267" s="11">
        <f t="shared" si="5"/>
        <v>571156.53</v>
      </c>
    </row>
    <row r="268" spans="1:5">
      <c r="A268" s="6" t="s">
        <v>528</v>
      </c>
      <c r="B268" s="16" t="s">
        <v>529</v>
      </c>
      <c r="C268" s="8">
        <v>81652.639999999999</v>
      </c>
      <c r="D268" s="8">
        <v>0</v>
      </c>
      <c r="E268" s="11">
        <f t="shared" si="5"/>
        <v>81652.639999999999</v>
      </c>
    </row>
    <row r="269" spans="1:5">
      <c r="A269" s="6" t="s">
        <v>530</v>
      </c>
      <c r="B269" s="16" t="s">
        <v>531</v>
      </c>
      <c r="C269" s="8">
        <v>262343.09999999998</v>
      </c>
      <c r="D269" s="8">
        <v>0</v>
      </c>
      <c r="E269" s="11">
        <f t="shared" si="5"/>
        <v>262343.09999999998</v>
      </c>
    </row>
    <row r="270" spans="1:5">
      <c r="A270" s="6" t="s">
        <v>532</v>
      </c>
      <c r="B270" s="16" t="s">
        <v>533</v>
      </c>
      <c r="C270" s="8">
        <v>178713</v>
      </c>
      <c r="D270" s="8">
        <v>0</v>
      </c>
      <c r="E270" s="11">
        <f t="shared" si="5"/>
        <v>178713</v>
      </c>
    </row>
    <row r="271" spans="1:5">
      <c r="A271" s="6" t="s">
        <v>534</v>
      </c>
      <c r="B271" s="16" t="s">
        <v>535</v>
      </c>
      <c r="C271" s="8">
        <v>552947.41</v>
      </c>
      <c r="D271" s="8">
        <v>0</v>
      </c>
      <c r="E271" s="11">
        <f t="shared" si="5"/>
        <v>552947.41</v>
      </c>
    </row>
    <row r="272" spans="1:5">
      <c r="A272" s="6" t="s">
        <v>536</v>
      </c>
      <c r="B272" s="16" t="s">
        <v>537</v>
      </c>
      <c r="C272" s="8">
        <v>704552.72</v>
      </c>
      <c r="D272" s="8">
        <v>0</v>
      </c>
      <c r="E272" s="11">
        <f t="shared" si="5"/>
        <v>704552.72</v>
      </c>
    </row>
    <row r="273" spans="1:5">
      <c r="A273" s="6" t="s">
        <v>538</v>
      </c>
      <c r="B273" s="16" t="s">
        <v>539</v>
      </c>
      <c r="C273" s="8">
        <v>20186.580000000002</v>
      </c>
      <c r="D273" s="8">
        <v>0</v>
      </c>
      <c r="E273" s="11">
        <f t="shared" si="5"/>
        <v>20186.580000000002</v>
      </c>
    </row>
    <row r="274" spans="1:5">
      <c r="A274" s="6" t="s">
        <v>540</v>
      </c>
      <c r="B274" s="16" t="s">
        <v>541</v>
      </c>
      <c r="C274" s="8">
        <v>94670.93</v>
      </c>
      <c r="D274" s="8">
        <v>0</v>
      </c>
      <c r="E274" s="11">
        <f t="shared" si="5"/>
        <v>94670.93</v>
      </c>
    </row>
    <row r="275" spans="1:5">
      <c r="A275" s="6" t="s">
        <v>542</v>
      </c>
      <c r="B275" s="16" t="s">
        <v>543</v>
      </c>
      <c r="C275" s="8">
        <v>355366.14</v>
      </c>
      <c r="D275" s="8">
        <v>0</v>
      </c>
      <c r="E275" s="11">
        <f t="shared" si="5"/>
        <v>355366.14</v>
      </c>
    </row>
    <row r="276" spans="1:5">
      <c r="A276" s="6" t="s">
        <v>544</v>
      </c>
      <c r="B276" s="16" t="s">
        <v>545</v>
      </c>
      <c r="C276" s="8">
        <v>108018.78</v>
      </c>
      <c r="D276" s="8">
        <v>0</v>
      </c>
      <c r="E276" s="11">
        <f t="shared" si="5"/>
        <v>108018.78</v>
      </c>
    </row>
    <row r="277" spans="1:5">
      <c r="A277" s="6" t="s">
        <v>546</v>
      </c>
      <c r="B277" s="16" t="s">
        <v>547</v>
      </c>
      <c r="C277" s="8">
        <v>263167.03999999998</v>
      </c>
      <c r="D277" s="8">
        <v>0</v>
      </c>
      <c r="E277" s="11">
        <f t="shared" si="5"/>
        <v>263167.03999999998</v>
      </c>
    </row>
    <row r="278" spans="1:5">
      <c r="A278" s="6" t="s">
        <v>548</v>
      </c>
      <c r="B278" s="16" t="s">
        <v>549</v>
      </c>
      <c r="C278" s="8">
        <v>515128.48</v>
      </c>
      <c r="D278" s="8">
        <v>0</v>
      </c>
      <c r="E278" s="11">
        <f t="shared" si="5"/>
        <v>515128.48</v>
      </c>
    </row>
    <row r="279" spans="1:5">
      <c r="A279" s="6" t="s">
        <v>550</v>
      </c>
      <c r="B279" s="16" t="s">
        <v>551</v>
      </c>
      <c r="C279" s="8">
        <v>314581.02</v>
      </c>
      <c r="D279" s="8">
        <v>0</v>
      </c>
      <c r="E279" s="11">
        <f t="shared" si="5"/>
        <v>314581.02</v>
      </c>
    </row>
    <row r="280" spans="1:5">
      <c r="A280" s="6" t="s">
        <v>552</v>
      </c>
      <c r="B280" s="16" t="s">
        <v>553</v>
      </c>
      <c r="C280" s="8">
        <v>109419.49</v>
      </c>
      <c r="D280" s="8">
        <v>0</v>
      </c>
      <c r="E280" s="11">
        <f t="shared" si="5"/>
        <v>109419.49</v>
      </c>
    </row>
    <row r="281" spans="1:5">
      <c r="A281" s="6" t="s">
        <v>554</v>
      </c>
      <c r="B281" s="16" t="s">
        <v>555</v>
      </c>
      <c r="C281" s="8">
        <v>600324.06999999995</v>
      </c>
      <c r="D281" s="8">
        <v>0</v>
      </c>
      <c r="E281" s="11">
        <f t="shared" si="5"/>
        <v>600324.06999999995</v>
      </c>
    </row>
    <row r="282" spans="1:5">
      <c r="A282" s="6" t="s">
        <v>556</v>
      </c>
      <c r="B282" s="16" t="s">
        <v>557</v>
      </c>
      <c r="C282" s="8">
        <v>56934.39</v>
      </c>
      <c r="D282" s="8">
        <v>0</v>
      </c>
      <c r="E282" s="11">
        <f t="shared" si="5"/>
        <v>56934.39</v>
      </c>
    </row>
    <row r="283" spans="1:5">
      <c r="A283" s="6" t="s">
        <v>558</v>
      </c>
      <c r="B283" s="16" t="s">
        <v>559</v>
      </c>
      <c r="C283" s="8">
        <v>1017568.25</v>
      </c>
      <c r="D283" s="8">
        <v>0</v>
      </c>
      <c r="E283" s="11">
        <f t="shared" si="5"/>
        <v>1017568.25</v>
      </c>
    </row>
    <row r="284" spans="1:5">
      <c r="A284" s="6" t="s">
        <v>560</v>
      </c>
      <c r="B284" s="16" t="s">
        <v>561</v>
      </c>
      <c r="C284" s="8">
        <v>3187172.07</v>
      </c>
      <c r="D284" s="8">
        <v>0</v>
      </c>
      <c r="E284" s="11">
        <f t="shared" si="5"/>
        <v>3187172.07</v>
      </c>
    </row>
    <row r="285" spans="1:5">
      <c r="A285" s="6" t="s">
        <v>562</v>
      </c>
      <c r="B285" s="16" t="s">
        <v>563</v>
      </c>
      <c r="C285" s="8">
        <v>241579.77</v>
      </c>
      <c r="D285" s="8">
        <v>0</v>
      </c>
      <c r="E285" s="11">
        <f t="shared" si="5"/>
        <v>241579.77</v>
      </c>
    </row>
    <row r="286" spans="1:5">
      <c r="A286" s="6" t="s">
        <v>564</v>
      </c>
      <c r="B286" s="16" t="s">
        <v>565</v>
      </c>
      <c r="C286" s="8">
        <v>165694.72</v>
      </c>
      <c r="D286" s="8">
        <v>0</v>
      </c>
      <c r="E286" s="11">
        <f t="shared" si="5"/>
        <v>165694.72</v>
      </c>
    </row>
    <row r="287" spans="1:5">
      <c r="A287" s="6" t="s">
        <v>566</v>
      </c>
      <c r="B287" s="16" t="s">
        <v>567</v>
      </c>
      <c r="C287" s="8">
        <v>25130.23</v>
      </c>
      <c r="D287" s="8">
        <v>0</v>
      </c>
      <c r="E287" s="11">
        <f t="shared" si="5"/>
        <v>25130.23</v>
      </c>
    </row>
    <row r="288" spans="1:5">
      <c r="A288" s="6" t="s">
        <v>568</v>
      </c>
      <c r="B288" s="16" t="s">
        <v>569</v>
      </c>
      <c r="C288" s="8">
        <v>53803.41</v>
      </c>
      <c r="D288" s="8">
        <v>0</v>
      </c>
      <c r="E288" s="11">
        <f t="shared" si="5"/>
        <v>53803.41</v>
      </c>
    </row>
    <row r="289" spans="1:5">
      <c r="A289" s="6" t="s">
        <v>570</v>
      </c>
      <c r="B289" s="16" t="s">
        <v>571</v>
      </c>
      <c r="C289" s="8">
        <v>86019.54</v>
      </c>
      <c r="D289" s="8">
        <v>0</v>
      </c>
      <c r="E289" s="11">
        <f t="shared" si="5"/>
        <v>86019.54</v>
      </c>
    </row>
    <row r="290" spans="1:5">
      <c r="A290" s="6" t="s">
        <v>572</v>
      </c>
      <c r="B290" s="16" t="s">
        <v>573</v>
      </c>
      <c r="C290" s="8">
        <v>258800.15</v>
      </c>
      <c r="D290" s="8">
        <v>0</v>
      </c>
      <c r="E290" s="11">
        <f t="shared" si="5"/>
        <v>258800.15</v>
      </c>
    </row>
    <row r="291" spans="1:5">
      <c r="A291" s="6" t="s">
        <v>574</v>
      </c>
      <c r="B291" s="16" t="s">
        <v>575</v>
      </c>
      <c r="C291" s="8">
        <v>302221.89</v>
      </c>
      <c r="D291" s="8">
        <v>0</v>
      </c>
      <c r="E291" s="11">
        <f t="shared" si="5"/>
        <v>302221.89</v>
      </c>
    </row>
    <row r="292" spans="1:5">
      <c r="A292" s="6" t="s">
        <v>576</v>
      </c>
      <c r="B292" s="16" t="s">
        <v>577</v>
      </c>
      <c r="C292" s="8">
        <v>255421.99</v>
      </c>
      <c r="D292" s="8">
        <v>0</v>
      </c>
      <c r="E292" s="11">
        <f t="shared" si="5"/>
        <v>255421.99</v>
      </c>
    </row>
    <row r="293" spans="1:5">
      <c r="A293" s="6" t="s">
        <v>578</v>
      </c>
      <c r="B293" s="16" t="s">
        <v>579</v>
      </c>
      <c r="C293" s="8">
        <v>25295.02</v>
      </c>
      <c r="D293" s="8">
        <v>0</v>
      </c>
      <c r="E293" s="11">
        <f t="shared" si="5"/>
        <v>25295.02</v>
      </c>
    </row>
    <row r="294" spans="1:5">
      <c r="A294" s="6" t="s">
        <v>580</v>
      </c>
      <c r="B294" s="16" t="s">
        <v>581</v>
      </c>
      <c r="C294" s="8">
        <v>48200.6</v>
      </c>
      <c r="D294" s="8">
        <v>0</v>
      </c>
      <c r="E294" s="11">
        <f t="shared" si="5"/>
        <v>48200.6</v>
      </c>
    </row>
    <row r="295" spans="1:5">
      <c r="A295" s="6" t="s">
        <v>582</v>
      </c>
      <c r="B295" s="16" t="s">
        <v>583</v>
      </c>
      <c r="C295" s="8">
        <v>100026.55</v>
      </c>
      <c r="D295" s="8">
        <v>0</v>
      </c>
      <c r="E295" s="11">
        <f t="shared" si="5"/>
        <v>100026.55</v>
      </c>
    </row>
    <row r="296" spans="1:5">
      <c r="A296" s="6" t="s">
        <v>584</v>
      </c>
      <c r="B296" s="16" t="s">
        <v>585</v>
      </c>
      <c r="C296" s="8">
        <v>85937.14</v>
      </c>
      <c r="D296" s="8">
        <v>0</v>
      </c>
      <c r="E296" s="11">
        <f t="shared" si="5"/>
        <v>85937.14</v>
      </c>
    </row>
    <row r="297" spans="1:5">
      <c r="A297" s="6" t="s">
        <v>586</v>
      </c>
      <c r="B297" s="16" t="s">
        <v>587</v>
      </c>
      <c r="C297" s="8">
        <v>354954.17</v>
      </c>
      <c r="D297" s="8">
        <v>0</v>
      </c>
      <c r="E297" s="11">
        <f t="shared" si="5"/>
        <v>354954.17</v>
      </c>
    </row>
    <row r="298" spans="1:5">
      <c r="A298" s="6" t="s">
        <v>588</v>
      </c>
      <c r="B298" s="16" t="s">
        <v>589</v>
      </c>
      <c r="C298" s="8">
        <v>124415.23</v>
      </c>
      <c r="D298" s="8">
        <v>0</v>
      </c>
      <c r="E298" s="11">
        <f t="shared" si="5"/>
        <v>124415.23</v>
      </c>
    </row>
    <row r="299" spans="1:5">
      <c r="A299" s="6" t="s">
        <v>590</v>
      </c>
      <c r="B299" s="16" t="s">
        <v>591</v>
      </c>
      <c r="C299" s="8">
        <v>1410258.96</v>
      </c>
      <c r="D299" s="8">
        <v>0</v>
      </c>
      <c r="E299" s="11">
        <f t="shared" si="5"/>
        <v>1410258.96</v>
      </c>
    </row>
    <row r="300" spans="1:5">
      <c r="A300" s="6" t="s">
        <v>592</v>
      </c>
      <c r="B300" s="16" t="s">
        <v>593</v>
      </c>
      <c r="C300" s="8">
        <v>579643.13</v>
      </c>
      <c r="D300" s="8">
        <v>0</v>
      </c>
      <c r="E300" s="11">
        <f t="shared" si="5"/>
        <v>579643.13</v>
      </c>
    </row>
    <row r="301" spans="1:5">
      <c r="A301" s="6" t="s">
        <v>594</v>
      </c>
      <c r="B301" s="16" t="s">
        <v>595</v>
      </c>
      <c r="C301" s="8">
        <v>825589.79</v>
      </c>
      <c r="D301" s="8">
        <v>0</v>
      </c>
      <c r="E301" s="11">
        <f t="shared" si="5"/>
        <v>825589.79</v>
      </c>
    </row>
    <row r="302" spans="1:5">
      <c r="A302" s="6" t="s">
        <v>596</v>
      </c>
      <c r="B302" s="16" t="s">
        <v>597</v>
      </c>
      <c r="C302" s="8">
        <v>78686.45</v>
      </c>
      <c r="D302" s="8">
        <v>0</v>
      </c>
      <c r="E302" s="11">
        <f t="shared" si="5"/>
        <v>78686.45</v>
      </c>
    </row>
    <row r="303" spans="1:5">
      <c r="A303" s="6" t="s">
        <v>598</v>
      </c>
      <c r="B303" s="16" t="s">
        <v>599</v>
      </c>
      <c r="C303" s="8">
        <v>226666.42</v>
      </c>
      <c r="D303" s="8">
        <v>0</v>
      </c>
      <c r="E303" s="11">
        <f t="shared" si="5"/>
        <v>226666.42</v>
      </c>
    </row>
    <row r="304" spans="1:5">
      <c r="A304" s="6" t="s">
        <v>600</v>
      </c>
      <c r="B304" s="16" t="s">
        <v>601</v>
      </c>
      <c r="C304" s="8">
        <v>1119489.8600000001</v>
      </c>
      <c r="D304" s="8">
        <v>0</v>
      </c>
      <c r="E304" s="11">
        <f t="shared" si="5"/>
        <v>1119489.8600000001</v>
      </c>
    </row>
    <row r="305" spans="1:5">
      <c r="A305" s="6" t="s">
        <v>602</v>
      </c>
      <c r="B305" s="16" t="s">
        <v>603</v>
      </c>
      <c r="C305" s="8">
        <v>92693.46</v>
      </c>
      <c r="D305" s="8">
        <v>0</v>
      </c>
      <c r="E305" s="11">
        <f t="shared" si="5"/>
        <v>92693.46</v>
      </c>
    </row>
    <row r="306" spans="1:5">
      <c r="A306" s="6" t="s">
        <v>604</v>
      </c>
      <c r="B306" s="16" t="s">
        <v>605</v>
      </c>
      <c r="C306" s="8">
        <v>546438.27</v>
      </c>
      <c r="D306" s="8">
        <v>0</v>
      </c>
      <c r="E306" s="11">
        <f t="shared" si="5"/>
        <v>546438.27</v>
      </c>
    </row>
    <row r="307" spans="1:5">
      <c r="A307" s="6" t="s">
        <v>606</v>
      </c>
      <c r="B307" s="16" t="s">
        <v>607</v>
      </c>
      <c r="C307" s="8">
        <v>131336.34</v>
      </c>
      <c r="D307" s="8">
        <v>0</v>
      </c>
      <c r="E307" s="11">
        <f t="shared" si="5"/>
        <v>131336.34</v>
      </c>
    </row>
    <row r="308" spans="1:5">
      <c r="A308" s="6" t="s">
        <v>608</v>
      </c>
      <c r="B308" s="16" t="s">
        <v>609</v>
      </c>
      <c r="C308" s="8">
        <v>375635.11</v>
      </c>
      <c r="D308" s="8">
        <v>0</v>
      </c>
      <c r="E308" s="11">
        <f t="shared" si="5"/>
        <v>375635.11</v>
      </c>
    </row>
    <row r="309" spans="1:5">
      <c r="A309" s="6" t="s">
        <v>610</v>
      </c>
      <c r="B309" s="16" t="s">
        <v>611</v>
      </c>
      <c r="C309" s="8">
        <v>89068.12</v>
      </c>
      <c r="D309" s="8">
        <v>0</v>
      </c>
      <c r="E309" s="11">
        <f t="shared" si="5"/>
        <v>89068.12</v>
      </c>
    </row>
    <row r="310" spans="1:5">
      <c r="A310" s="6" t="s">
        <v>612</v>
      </c>
      <c r="B310" s="16" t="s">
        <v>613</v>
      </c>
      <c r="C310" s="8">
        <v>58994.239999999998</v>
      </c>
      <c r="D310" s="8">
        <v>0</v>
      </c>
      <c r="E310" s="11">
        <f t="shared" si="5"/>
        <v>58994.239999999998</v>
      </c>
    </row>
    <row r="311" spans="1:5">
      <c r="A311" s="6" t="s">
        <v>614</v>
      </c>
      <c r="B311" s="16" t="s">
        <v>615</v>
      </c>
      <c r="C311" s="8">
        <v>357014.03</v>
      </c>
      <c r="D311" s="8">
        <v>0</v>
      </c>
      <c r="E311" s="11">
        <f t="shared" si="5"/>
        <v>357014.03</v>
      </c>
    </row>
    <row r="312" spans="1:5">
      <c r="A312" s="6" t="s">
        <v>616</v>
      </c>
      <c r="B312" s="16" t="s">
        <v>617</v>
      </c>
      <c r="C312" s="8">
        <v>383462.56</v>
      </c>
      <c r="D312" s="8">
        <v>0</v>
      </c>
      <c r="E312" s="11">
        <f t="shared" si="5"/>
        <v>383462.56</v>
      </c>
    </row>
    <row r="313" spans="1:5">
      <c r="A313" s="6" t="s">
        <v>618</v>
      </c>
      <c r="B313" s="16" t="s">
        <v>619</v>
      </c>
      <c r="C313" s="8">
        <v>802107.44</v>
      </c>
      <c r="D313" s="8">
        <v>0</v>
      </c>
      <c r="E313" s="11">
        <f t="shared" si="5"/>
        <v>802107.44</v>
      </c>
    </row>
    <row r="314" spans="1:5">
      <c r="A314" s="6" t="s">
        <v>620</v>
      </c>
      <c r="B314" s="16" t="s">
        <v>621</v>
      </c>
      <c r="C314" s="8">
        <v>272477.59000000003</v>
      </c>
      <c r="D314" s="8">
        <v>0</v>
      </c>
      <c r="E314" s="11">
        <f t="shared" si="5"/>
        <v>272477.59000000003</v>
      </c>
    </row>
    <row r="315" spans="1:5">
      <c r="A315" s="6" t="s">
        <v>622</v>
      </c>
      <c r="B315" s="16" t="s">
        <v>623</v>
      </c>
      <c r="C315" s="8">
        <v>854262.97</v>
      </c>
      <c r="D315" s="8">
        <v>15434</v>
      </c>
      <c r="E315" s="11">
        <f t="shared" si="5"/>
        <v>838828.97</v>
      </c>
    </row>
    <row r="316" spans="1:5">
      <c r="A316" s="6" t="s">
        <v>624</v>
      </c>
      <c r="B316" s="16" t="s">
        <v>625</v>
      </c>
      <c r="C316" s="8">
        <v>1199000.26</v>
      </c>
      <c r="D316" s="8">
        <v>0</v>
      </c>
      <c r="E316" s="11">
        <f t="shared" si="5"/>
        <v>1199000.26</v>
      </c>
    </row>
    <row r="317" spans="1:5">
      <c r="A317" s="6" t="s">
        <v>626</v>
      </c>
      <c r="B317" s="16" t="s">
        <v>627</v>
      </c>
      <c r="C317" s="8">
        <v>39796.39</v>
      </c>
      <c r="D317" s="8">
        <v>0</v>
      </c>
      <c r="E317" s="11">
        <f t="shared" si="5"/>
        <v>39796.39</v>
      </c>
    </row>
    <row r="318" spans="1:5">
      <c r="A318" s="6" t="s">
        <v>628</v>
      </c>
      <c r="B318" s="16" t="s">
        <v>629</v>
      </c>
      <c r="C318" s="8">
        <v>929324.07</v>
      </c>
      <c r="D318" s="8">
        <v>0</v>
      </c>
      <c r="E318" s="11">
        <f t="shared" si="5"/>
        <v>929324.07</v>
      </c>
    </row>
    <row r="319" spans="1:5">
      <c r="A319" s="6" t="s">
        <v>630</v>
      </c>
      <c r="B319" s="16" t="s">
        <v>631</v>
      </c>
      <c r="C319" s="8">
        <v>60147.76</v>
      </c>
      <c r="D319" s="8">
        <v>0</v>
      </c>
      <c r="E319" s="11">
        <f t="shared" si="5"/>
        <v>60147.76</v>
      </c>
    </row>
    <row r="320" spans="1:5">
      <c r="A320" s="6" t="s">
        <v>632</v>
      </c>
      <c r="B320" s="16" t="s">
        <v>633</v>
      </c>
      <c r="C320" s="8">
        <v>144601.79999999999</v>
      </c>
      <c r="D320" s="8">
        <v>0</v>
      </c>
      <c r="E320" s="11">
        <f t="shared" si="5"/>
        <v>144601.79999999999</v>
      </c>
    </row>
    <row r="321" spans="1:5">
      <c r="A321" s="6" t="s">
        <v>634</v>
      </c>
      <c r="B321" s="16" t="s">
        <v>635</v>
      </c>
      <c r="C321" s="8">
        <v>156466.57</v>
      </c>
      <c r="D321" s="8">
        <v>0</v>
      </c>
      <c r="E321" s="11">
        <f t="shared" si="5"/>
        <v>156466.57</v>
      </c>
    </row>
    <row r="322" spans="1:5">
      <c r="A322" s="6" t="s">
        <v>636</v>
      </c>
      <c r="B322" s="16" t="s">
        <v>637</v>
      </c>
      <c r="C322" s="8">
        <v>60806.91</v>
      </c>
      <c r="D322" s="8">
        <v>0</v>
      </c>
      <c r="E322" s="11">
        <f t="shared" si="5"/>
        <v>60806.91</v>
      </c>
    </row>
    <row r="323" spans="1:5">
      <c r="A323" s="6" t="s">
        <v>638</v>
      </c>
      <c r="B323" s="16" t="s">
        <v>639</v>
      </c>
      <c r="C323" s="8">
        <v>103569.5</v>
      </c>
      <c r="D323" s="8">
        <v>0</v>
      </c>
      <c r="E323" s="11">
        <f t="shared" si="5"/>
        <v>103569.5</v>
      </c>
    </row>
    <row r="324" spans="1:5">
      <c r="A324" s="6" t="s">
        <v>640</v>
      </c>
      <c r="B324" s="16" t="s">
        <v>641</v>
      </c>
      <c r="C324" s="8">
        <v>4101582.79</v>
      </c>
      <c r="D324" s="8">
        <v>970605</v>
      </c>
      <c r="E324" s="11">
        <f t="shared" si="5"/>
        <v>3130977.79</v>
      </c>
    </row>
    <row r="325" spans="1:5">
      <c r="A325" s="6" t="s">
        <v>642</v>
      </c>
      <c r="B325" s="16" t="s">
        <v>643</v>
      </c>
      <c r="C325" s="8">
        <v>80087.149999999994</v>
      </c>
      <c r="D325" s="8">
        <v>0</v>
      </c>
      <c r="E325" s="11">
        <f t="shared" si="5"/>
        <v>80087.149999999994</v>
      </c>
    </row>
    <row r="326" spans="1:5">
      <c r="A326" s="6" t="s">
        <v>644</v>
      </c>
      <c r="B326" s="16" t="s">
        <v>645</v>
      </c>
      <c r="C326" s="8">
        <v>58170.3</v>
      </c>
      <c r="D326" s="8">
        <v>0</v>
      </c>
      <c r="E326" s="11">
        <f t="shared" si="5"/>
        <v>58170.3</v>
      </c>
    </row>
    <row r="327" spans="1:5">
      <c r="A327" s="6" t="s">
        <v>646</v>
      </c>
      <c r="B327" s="16" t="s">
        <v>647</v>
      </c>
      <c r="C327" s="8">
        <v>61878.04</v>
      </c>
      <c r="D327" s="8">
        <v>0</v>
      </c>
      <c r="E327" s="11">
        <f t="shared" si="5"/>
        <v>61878.04</v>
      </c>
    </row>
    <row r="328" spans="1:5">
      <c r="A328" s="6" t="s">
        <v>648</v>
      </c>
      <c r="B328" s="16" t="s">
        <v>649</v>
      </c>
      <c r="C328" s="8">
        <v>64761.83</v>
      </c>
      <c r="D328" s="8">
        <v>0</v>
      </c>
      <c r="E328" s="11">
        <f t="shared" ref="E328:E391" si="6">C328-D328</f>
        <v>64761.83</v>
      </c>
    </row>
    <row r="329" spans="1:5">
      <c r="A329" s="6" t="s">
        <v>650</v>
      </c>
      <c r="B329" s="16" t="s">
        <v>651</v>
      </c>
      <c r="C329" s="8">
        <v>198075.63</v>
      </c>
      <c r="D329" s="8">
        <v>0</v>
      </c>
      <c r="E329" s="11">
        <f t="shared" si="6"/>
        <v>198075.63</v>
      </c>
    </row>
    <row r="330" spans="1:5">
      <c r="A330" s="6" t="s">
        <v>652</v>
      </c>
      <c r="B330" s="16" t="s">
        <v>653</v>
      </c>
      <c r="C330" s="8">
        <v>3971729.55</v>
      </c>
      <c r="D330" s="8">
        <v>0</v>
      </c>
      <c r="E330" s="11">
        <f t="shared" si="6"/>
        <v>3971729.55</v>
      </c>
    </row>
    <row r="331" spans="1:5">
      <c r="A331" s="6" t="s">
        <v>654</v>
      </c>
      <c r="B331" s="16" t="s">
        <v>655</v>
      </c>
      <c r="C331" s="8">
        <v>982962.69</v>
      </c>
      <c r="D331" s="8">
        <v>0</v>
      </c>
      <c r="E331" s="11">
        <f t="shared" si="6"/>
        <v>982962.69</v>
      </c>
    </row>
    <row r="332" spans="1:5">
      <c r="A332" s="6" t="s">
        <v>656</v>
      </c>
      <c r="B332" s="16" t="s">
        <v>657</v>
      </c>
      <c r="C332" s="8">
        <v>416255.45</v>
      </c>
      <c r="D332" s="8">
        <v>0</v>
      </c>
      <c r="E332" s="11">
        <f t="shared" si="6"/>
        <v>416255.45</v>
      </c>
    </row>
    <row r="333" spans="1:5">
      <c r="A333" s="6" t="s">
        <v>658</v>
      </c>
      <c r="B333" s="16" t="s">
        <v>659</v>
      </c>
      <c r="C333" s="8">
        <v>1275379.67</v>
      </c>
      <c r="D333" s="8">
        <v>0</v>
      </c>
      <c r="E333" s="11">
        <f t="shared" si="6"/>
        <v>1275379.67</v>
      </c>
    </row>
    <row r="334" spans="1:5">
      <c r="A334" s="6" t="s">
        <v>660</v>
      </c>
      <c r="B334" s="16" t="s">
        <v>661</v>
      </c>
      <c r="C334" s="8">
        <v>118730.03</v>
      </c>
      <c r="D334" s="8">
        <v>0</v>
      </c>
      <c r="E334" s="11">
        <f t="shared" si="6"/>
        <v>118730.03</v>
      </c>
    </row>
    <row r="335" spans="1:5">
      <c r="A335" s="6" t="s">
        <v>662</v>
      </c>
      <c r="B335" s="16" t="s">
        <v>663</v>
      </c>
      <c r="C335" s="8">
        <v>95000.5</v>
      </c>
      <c r="D335" s="8">
        <v>0</v>
      </c>
      <c r="E335" s="11">
        <f t="shared" si="6"/>
        <v>95000.5</v>
      </c>
    </row>
    <row r="336" spans="1:5">
      <c r="A336" s="6" t="s">
        <v>664</v>
      </c>
      <c r="B336" s="16" t="s">
        <v>665</v>
      </c>
      <c r="C336" s="8">
        <v>353965.44</v>
      </c>
      <c r="D336" s="8">
        <v>0</v>
      </c>
      <c r="E336" s="11">
        <f t="shared" si="6"/>
        <v>353965.44</v>
      </c>
    </row>
    <row r="337" spans="1:5">
      <c r="A337" s="6" t="s">
        <v>666</v>
      </c>
      <c r="B337" s="16" t="s">
        <v>667</v>
      </c>
      <c r="C337" s="8">
        <v>80911.100000000006</v>
      </c>
      <c r="D337" s="8">
        <v>0</v>
      </c>
      <c r="E337" s="11">
        <f t="shared" si="6"/>
        <v>80911.100000000006</v>
      </c>
    </row>
    <row r="338" spans="1:5">
      <c r="A338" s="6" t="s">
        <v>668</v>
      </c>
      <c r="B338" s="16" t="s">
        <v>669</v>
      </c>
      <c r="C338" s="8">
        <v>30733.03</v>
      </c>
      <c r="D338" s="8">
        <v>0</v>
      </c>
      <c r="E338" s="11">
        <f t="shared" si="6"/>
        <v>30733.03</v>
      </c>
    </row>
    <row r="339" spans="1:5">
      <c r="A339" s="6" t="s">
        <v>670</v>
      </c>
      <c r="B339" s="16" t="s">
        <v>671</v>
      </c>
      <c r="C339" s="8">
        <v>271406.46000000002</v>
      </c>
      <c r="D339" s="8">
        <v>0</v>
      </c>
      <c r="E339" s="11">
        <f t="shared" si="6"/>
        <v>271406.46000000002</v>
      </c>
    </row>
    <row r="340" spans="1:5" ht="30">
      <c r="A340" s="6" t="s">
        <v>672</v>
      </c>
      <c r="B340" s="16" t="s">
        <v>673</v>
      </c>
      <c r="C340" s="8">
        <v>4164284.77</v>
      </c>
      <c r="D340" s="8">
        <v>0</v>
      </c>
      <c r="E340" s="11">
        <f t="shared" si="6"/>
        <v>4164284.77</v>
      </c>
    </row>
    <row r="341" spans="1:5">
      <c r="A341" s="6" t="s">
        <v>674</v>
      </c>
      <c r="B341" s="16" t="s">
        <v>675</v>
      </c>
      <c r="C341" s="8">
        <v>71435.759999999995</v>
      </c>
      <c r="D341" s="8">
        <v>0</v>
      </c>
      <c r="E341" s="11">
        <f t="shared" si="6"/>
        <v>71435.759999999995</v>
      </c>
    </row>
    <row r="342" spans="1:5">
      <c r="A342" s="6" t="s">
        <v>676</v>
      </c>
      <c r="B342" s="16" t="s">
        <v>677</v>
      </c>
      <c r="C342" s="8">
        <v>139822.94</v>
      </c>
      <c r="D342" s="8">
        <v>0</v>
      </c>
      <c r="E342" s="11">
        <f t="shared" si="6"/>
        <v>139822.94</v>
      </c>
    </row>
    <row r="343" spans="1:5">
      <c r="A343" s="6" t="s">
        <v>678</v>
      </c>
      <c r="B343" s="16" t="s">
        <v>679</v>
      </c>
      <c r="C343" s="8">
        <v>462725.77</v>
      </c>
      <c r="D343" s="8">
        <v>0</v>
      </c>
      <c r="E343" s="11">
        <f t="shared" si="6"/>
        <v>462725.77</v>
      </c>
    </row>
    <row r="344" spans="1:5">
      <c r="A344" s="6" t="s">
        <v>680</v>
      </c>
      <c r="B344" s="16" t="s">
        <v>681</v>
      </c>
      <c r="C344" s="8">
        <v>853686.21</v>
      </c>
      <c r="D344" s="8">
        <v>24681</v>
      </c>
      <c r="E344" s="11">
        <f t="shared" si="6"/>
        <v>829005.21</v>
      </c>
    </row>
    <row r="345" spans="1:5">
      <c r="A345" s="6" t="s">
        <v>682</v>
      </c>
      <c r="B345" s="16" t="s">
        <v>683</v>
      </c>
      <c r="C345" s="8">
        <v>358661.91</v>
      </c>
      <c r="D345" s="8">
        <v>0</v>
      </c>
      <c r="E345" s="11">
        <f t="shared" si="6"/>
        <v>358661.91</v>
      </c>
    </row>
    <row r="346" spans="1:5">
      <c r="A346" s="6" t="s">
        <v>684</v>
      </c>
      <c r="B346" s="16" t="s">
        <v>685</v>
      </c>
      <c r="C346" s="8">
        <v>143942.65</v>
      </c>
      <c r="D346" s="8">
        <v>0</v>
      </c>
      <c r="E346" s="11">
        <f t="shared" si="6"/>
        <v>143942.65</v>
      </c>
    </row>
    <row r="347" spans="1:5">
      <c r="A347" s="6" t="s">
        <v>686</v>
      </c>
      <c r="B347" s="16" t="s">
        <v>687</v>
      </c>
      <c r="C347" s="8">
        <v>19857</v>
      </c>
      <c r="D347" s="8">
        <v>0</v>
      </c>
      <c r="E347" s="11">
        <f t="shared" si="6"/>
        <v>19857</v>
      </c>
    </row>
    <row r="348" spans="1:5">
      <c r="A348" s="6" t="s">
        <v>688</v>
      </c>
      <c r="B348" s="16" t="s">
        <v>689</v>
      </c>
      <c r="C348" s="8">
        <v>338228.15</v>
      </c>
      <c r="D348" s="8">
        <v>0</v>
      </c>
      <c r="E348" s="11">
        <f t="shared" si="6"/>
        <v>338228.15</v>
      </c>
    </row>
    <row r="349" spans="1:5">
      <c r="A349" s="6" t="s">
        <v>690</v>
      </c>
      <c r="B349" s="16" t="s">
        <v>691</v>
      </c>
      <c r="C349" s="8">
        <v>164705.99</v>
      </c>
      <c r="D349" s="8">
        <v>0</v>
      </c>
      <c r="E349" s="11">
        <f t="shared" si="6"/>
        <v>164705.99</v>
      </c>
    </row>
    <row r="350" spans="1:5">
      <c r="A350" s="6" t="s">
        <v>692</v>
      </c>
      <c r="B350" s="16" t="s">
        <v>693</v>
      </c>
      <c r="C350" s="8">
        <v>231445.28</v>
      </c>
      <c r="D350" s="8">
        <v>0</v>
      </c>
      <c r="E350" s="11">
        <f t="shared" si="6"/>
        <v>231445.28</v>
      </c>
    </row>
    <row r="351" spans="1:5">
      <c r="A351" s="6" t="s">
        <v>694</v>
      </c>
      <c r="B351" s="16" t="s">
        <v>695</v>
      </c>
      <c r="C351" s="8">
        <v>345066.87</v>
      </c>
      <c r="D351" s="8">
        <v>0</v>
      </c>
      <c r="E351" s="11">
        <f t="shared" si="6"/>
        <v>345066.87</v>
      </c>
    </row>
    <row r="352" spans="1:5">
      <c r="A352" s="6" t="s">
        <v>696</v>
      </c>
      <c r="B352" s="16" t="s">
        <v>697</v>
      </c>
      <c r="C352" s="8">
        <v>127051.84</v>
      </c>
      <c r="D352" s="8">
        <v>0</v>
      </c>
      <c r="E352" s="11">
        <f t="shared" si="6"/>
        <v>127051.84</v>
      </c>
    </row>
    <row r="353" spans="1:5">
      <c r="A353" s="6" t="s">
        <v>698</v>
      </c>
      <c r="B353" s="16" t="s">
        <v>699</v>
      </c>
      <c r="C353" s="8">
        <v>346220.39</v>
      </c>
      <c r="D353" s="8">
        <v>0</v>
      </c>
      <c r="E353" s="11">
        <f t="shared" si="6"/>
        <v>346220.39</v>
      </c>
    </row>
    <row r="354" spans="1:5">
      <c r="A354" s="6" t="s">
        <v>700</v>
      </c>
      <c r="B354" s="16" t="s">
        <v>701</v>
      </c>
      <c r="C354" s="8">
        <v>674973.21</v>
      </c>
      <c r="D354" s="8">
        <v>0</v>
      </c>
      <c r="E354" s="11">
        <f t="shared" si="6"/>
        <v>674973.21</v>
      </c>
    </row>
    <row r="355" spans="1:5">
      <c r="A355" s="6" t="s">
        <v>702</v>
      </c>
      <c r="B355" s="16" t="s">
        <v>703</v>
      </c>
      <c r="C355" s="8">
        <v>180360.88</v>
      </c>
      <c r="D355" s="8">
        <v>0</v>
      </c>
      <c r="E355" s="11">
        <f t="shared" si="6"/>
        <v>180360.88</v>
      </c>
    </row>
    <row r="356" spans="1:5">
      <c r="A356" s="6" t="s">
        <v>704</v>
      </c>
      <c r="B356" s="16" t="s">
        <v>705</v>
      </c>
      <c r="C356" s="8">
        <v>1390649.14</v>
      </c>
      <c r="D356" s="8">
        <v>0</v>
      </c>
      <c r="E356" s="11">
        <f t="shared" si="6"/>
        <v>1390649.14</v>
      </c>
    </row>
    <row r="357" spans="1:5">
      <c r="A357" s="6" t="s">
        <v>706</v>
      </c>
      <c r="B357" s="16" t="s">
        <v>707</v>
      </c>
      <c r="C357" s="8">
        <v>230868.52</v>
      </c>
      <c r="D357" s="8">
        <v>0</v>
      </c>
      <c r="E357" s="11">
        <f t="shared" si="6"/>
        <v>230868.52</v>
      </c>
    </row>
    <row r="358" spans="1:5">
      <c r="A358" s="6" t="s">
        <v>708</v>
      </c>
      <c r="B358" s="16" t="s">
        <v>709</v>
      </c>
      <c r="C358" s="8">
        <v>407027.3</v>
      </c>
      <c r="D358" s="8">
        <v>0</v>
      </c>
      <c r="E358" s="11">
        <f t="shared" si="6"/>
        <v>407027.3</v>
      </c>
    </row>
    <row r="359" spans="1:5">
      <c r="A359" s="6" t="s">
        <v>710</v>
      </c>
      <c r="B359" s="16" t="s">
        <v>711</v>
      </c>
      <c r="C359" s="8">
        <v>198240.42</v>
      </c>
      <c r="D359" s="8">
        <v>0</v>
      </c>
      <c r="E359" s="11">
        <f t="shared" si="6"/>
        <v>198240.42</v>
      </c>
    </row>
    <row r="360" spans="1:5">
      <c r="A360" s="6" t="s">
        <v>712</v>
      </c>
      <c r="B360" s="16" t="s">
        <v>713</v>
      </c>
      <c r="C360" s="8">
        <v>39302.03</v>
      </c>
      <c r="D360" s="8">
        <v>0</v>
      </c>
      <c r="E360" s="11">
        <f t="shared" si="6"/>
        <v>39302.03</v>
      </c>
    </row>
    <row r="361" spans="1:5">
      <c r="A361" s="6" t="s">
        <v>714</v>
      </c>
      <c r="B361" s="16" t="s">
        <v>715</v>
      </c>
      <c r="C361" s="8">
        <v>56110.44</v>
      </c>
      <c r="D361" s="8">
        <v>0</v>
      </c>
      <c r="E361" s="11">
        <f t="shared" si="6"/>
        <v>56110.44</v>
      </c>
    </row>
    <row r="362" spans="1:5">
      <c r="A362" s="6" t="s">
        <v>716</v>
      </c>
      <c r="B362" s="16" t="s">
        <v>717</v>
      </c>
      <c r="C362" s="8">
        <v>179536.94</v>
      </c>
      <c r="D362" s="8">
        <v>0</v>
      </c>
      <c r="E362" s="11">
        <f t="shared" si="6"/>
        <v>179536.94</v>
      </c>
    </row>
    <row r="363" spans="1:5">
      <c r="A363" s="6" t="s">
        <v>718</v>
      </c>
      <c r="B363" s="16" t="s">
        <v>719</v>
      </c>
      <c r="C363" s="8">
        <v>69870.27</v>
      </c>
      <c r="D363" s="8">
        <v>0</v>
      </c>
      <c r="E363" s="11">
        <f t="shared" si="6"/>
        <v>69870.27</v>
      </c>
    </row>
    <row r="364" spans="1:5">
      <c r="A364" s="6" t="s">
        <v>720</v>
      </c>
      <c r="B364" s="16" t="s">
        <v>721</v>
      </c>
      <c r="C364" s="8">
        <v>161327.82</v>
      </c>
      <c r="D364" s="8">
        <v>0</v>
      </c>
      <c r="E364" s="11">
        <f t="shared" si="6"/>
        <v>161327.82</v>
      </c>
    </row>
    <row r="365" spans="1:5">
      <c r="A365" s="6" t="s">
        <v>722</v>
      </c>
      <c r="B365" s="16" t="s">
        <v>723</v>
      </c>
      <c r="C365" s="8">
        <v>52485.1</v>
      </c>
      <c r="D365" s="8">
        <v>0</v>
      </c>
      <c r="E365" s="11">
        <f t="shared" si="6"/>
        <v>52485.1</v>
      </c>
    </row>
    <row r="366" spans="1:5">
      <c r="A366" s="6" t="s">
        <v>724</v>
      </c>
      <c r="B366" s="16" t="s">
        <v>725</v>
      </c>
      <c r="C366" s="8">
        <v>328011.27</v>
      </c>
      <c r="D366" s="8">
        <v>0</v>
      </c>
      <c r="E366" s="11">
        <f t="shared" si="6"/>
        <v>328011.27</v>
      </c>
    </row>
    <row r="367" spans="1:5">
      <c r="A367" s="6" t="s">
        <v>726</v>
      </c>
      <c r="B367" s="16" t="s">
        <v>727</v>
      </c>
      <c r="C367" s="8">
        <v>67975.210000000006</v>
      </c>
      <c r="D367" s="8">
        <v>0</v>
      </c>
      <c r="E367" s="11">
        <f t="shared" si="6"/>
        <v>67975.210000000006</v>
      </c>
    </row>
    <row r="368" spans="1:5">
      <c r="A368" s="6" t="s">
        <v>728</v>
      </c>
      <c r="B368" s="16" t="s">
        <v>729</v>
      </c>
      <c r="C368" s="8">
        <v>123179.31</v>
      </c>
      <c r="D368" s="8">
        <v>0</v>
      </c>
      <c r="E368" s="11">
        <f t="shared" si="6"/>
        <v>123179.31</v>
      </c>
    </row>
    <row r="369" spans="1:5">
      <c r="A369" s="6" t="s">
        <v>730</v>
      </c>
      <c r="B369" s="16" t="s">
        <v>731</v>
      </c>
      <c r="C369" s="8">
        <v>220404.46</v>
      </c>
      <c r="D369" s="8">
        <v>0</v>
      </c>
      <c r="E369" s="11">
        <f t="shared" si="6"/>
        <v>220404.46</v>
      </c>
    </row>
    <row r="370" spans="1:5">
      <c r="A370" s="6" t="s">
        <v>732</v>
      </c>
      <c r="B370" s="16" t="s">
        <v>733</v>
      </c>
      <c r="C370" s="8">
        <v>1536981.23</v>
      </c>
      <c r="D370" s="8">
        <v>50683</v>
      </c>
      <c r="E370" s="11">
        <f t="shared" si="6"/>
        <v>1486298.23</v>
      </c>
    </row>
    <row r="371" spans="1:5">
      <c r="A371" s="6" t="s">
        <v>734</v>
      </c>
      <c r="B371" s="16" t="s">
        <v>735</v>
      </c>
      <c r="C371" s="8">
        <v>87255.45</v>
      </c>
      <c r="D371" s="8">
        <v>0</v>
      </c>
      <c r="E371" s="11">
        <f t="shared" si="6"/>
        <v>87255.45</v>
      </c>
    </row>
    <row r="372" spans="1:5">
      <c r="A372" s="6" t="s">
        <v>736</v>
      </c>
      <c r="B372" s="16" t="s">
        <v>737</v>
      </c>
      <c r="C372" s="8">
        <v>302881.03999999998</v>
      </c>
      <c r="D372" s="8">
        <v>0</v>
      </c>
      <c r="E372" s="11">
        <f t="shared" si="6"/>
        <v>302881.03999999998</v>
      </c>
    </row>
    <row r="373" spans="1:5">
      <c r="A373" s="6" t="s">
        <v>738</v>
      </c>
      <c r="B373" s="16" t="s">
        <v>739</v>
      </c>
      <c r="C373" s="8">
        <v>377530.18</v>
      </c>
      <c r="D373" s="8">
        <v>4710</v>
      </c>
      <c r="E373" s="11">
        <f t="shared" si="6"/>
        <v>372820.18</v>
      </c>
    </row>
    <row r="374" spans="1:5">
      <c r="A374" s="6" t="s">
        <v>740</v>
      </c>
      <c r="B374" s="16" t="s">
        <v>741</v>
      </c>
      <c r="C374" s="8">
        <v>170308.79</v>
      </c>
      <c r="D374" s="8">
        <v>0</v>
      </c>
      <c r="E374" s="11">
        <f t="shared" si="6"/>
        <v>170308.79</v>
      </c>
    </row>
    <row r="375" spans="1:5">
      <c r="A375" s="6" t="s">
        <v>742</v>
      </c>
      <c r="B375" s="16" t="s">
        <v>743</v>
      </c>
      <c r="C375" s="8">
        <v>180690.46</v>
      </c>
      <c r="D375" s="8">
        <v>0</v>
      </c>
      <c r="E375" s="11">
        <f t="shared" si="6"/>
        <v>180690.46</v>
      </c>
    </row>
    <row r="376" spans="1:5">
      <c r="A376" s="6" t="s">
        <v>744</v>
      </c>
      <c r="B376" s="16" t="s">
        <v>745</v>
      </c>
      <c r="C376" s="8">
        <v>54544.95</v>
      </c>
      <c r="D376" s="8">
        <v>0</v>
      </c>
      <c r="E376" s="11">
        <f t="shared" si="6"/>
        <v>54544.95</v>
      </c>
    </row>
    <row r="377" spans="1:5">
      <c r="A377" s="6" t="s">
        <v>746</v>
      </c>
      <c r="B377" s="16" t="s">
        <v>747</v>
      </c>
      <c r="C377" s="8">
        <v>81240.67</v>
      </c>
      <c r="D377" s="8">
        <v>0</v>
      </c>
      <c r="E377" s="11">
        <f t="shared" si="6"/>
        <v>81240.67</v>
      </c>
    </row>
    <row r="378" spans="1:5">
      <c r="A378" s="6" t="s">
        <v>748</v>
      </c>
      <c r="B378" s="16" t="s">
        <v>749</v>
      </c>
      <c r="C378" s="8">
        <v>108430.75</v>
      </c>
      <c r="D378" s="8">
        <v>0</v>
      </c>
      <c r="E378" s="11">
        <f t="shared" si="6"/>
        <v>108430.75</v>
      </c>
    </row>
    <row r="379" spans="1:5">
      <c r="A379" s="6" t="s">
        <v>750</v>
      </c>
      <c r="B379" s="16" t="s">
        <v>751</v>
      </c>
      <c r="C379" s="8">
        <v>33204.86</v>
      </c>
      <c r="D379" s="8">
        <v>0</v>
      </c>
      <c r="E379" s="11">
        <f t="shared" si="6"/>
        <v>33204.86</v>
      </c>
    </row>
    <row r="380" spans="1:5">
      <c r="A380" s="6" t="s">
        <v>752</v>
      </c>
      <c r="B380" s="16" t="s">
        <v>753</v>
      </c>
      <c r="C380" s="8">
        <v>135538.44</v>
      </c>
      <c r="D380" s="8">
        <v>0</v>
      </c>
      <c r="E380" s="11">
        <f t="shared" si="6"/>
        <v>135538.44</v>
      </c>
    </row>
    <row r="381" spans="1:5">
      <c r="A381" s="6" t="s">
        <v>754</v>
      </c>
      <c r="B381" s="16" t="s">
        <v>755</v>
      </c>
      <c r="C381" s="8">
        <v>1087603.31</v>
      </c>
      <c r="D381" s="8">
        <v>0</v>
      </c>
      <c r="E381" s="11">
        <f t="shared" si="6"/>
        <v>1087603.31</v>
      </c>
    </row>
    <row r="382" spans="1:5">
      <c r="A382" s="6" t="s">
        <v>756</v>
      </c>
      <c r="B382" s="16" t="s">
        <v>757</v>
      </c>
      <c r="C382" s="8">
        <v>30073.88</v>
      </c>
      <c r="D382" s="8">
        <v>0</v>
      </c>
      <c r="E382" s="11">
        <f t="shared" si="6"/>
        <v>30073.88</v>
      </c>
    </row>
    <row r="383" spans="1:5">
      <c r="A383" s="6" t="s">
        <v>758</v>
      </c>
      <c r="B383" s="16" t="s">
        <v>759</v>
      </c>
      <c r="C383" s="8">
        <v>894800.91</v>
      </c>
      <c r="D383" s="8">
        <v>0</v>
      </c>
      <c r="E383" s="11">
        <f t="shared" si="6"/>
        <v>894800.91</v>
      </c>
    </row>
    <row r="384" spans="1:5">
      <c r="A384" s="6" t="s">
        <v>760</v>
      </c>
      <c r="B384" s="16" t="s">
        <v>761</v>
      </c>
      <c r="C384" s="8">
        <v>306506.39</v>
      </c>
      <c r="D384" s="8">
        <v>0</v>
      </c>
      <c r="E384" s="11">
        <f t="shared" si="6"/>
        <v>306506.39</v>
      </c>
    </row>
    <row r="385" spans="1:5">
      <c r="A385" s="6" t="s">
        <v>762</v>
      </c>
      <c r="B385" s="16" t="s">
        <v>763</v>
      </c>
      <c r="C385" s="8">
        <v>243145.26</v>
      </c>
      <c r="D385" s="8">
        <v>0</v>
      </c>
      <c r="E385" s="11">
        <f t="shared" si="6"/>
        <v>243145.26</v>
      </c>
    </row>
    <row r="386" spans="1:5">
      <c r="A386" s="6" t="s">
        <v>764</v>
      </c>
      <c r="B386" s="16" t="s">
        <v>765</v>
      </c>
      <c r="C386" s="8">
        <v>184727.77</v>
      </c>
      <c r="D386" s="8">
        <v>0</v>
      </c>
      <c r="E386" s="11">
        <f t="shared" si="6"/>
        <v>184727.77</v>
      </c>
    </row>
    <row r="387" spans="1:5">
      <c r="A387" s="6" t="s">
        <v>766</v>
      </c>
      <c r="B387" s="16" t="s">
        <v>767</v>
      </c>
      <c r="C387" s="8">
        <v>242238.92</v>
      </c>
      <c r="D387" s="8">
        <v>0</v>
      </c>
      <c r="E387" s="11">
        <f t="shared" si="6"/>
        <v>242238.92</v>
      </c>
    </row>
    <row r="388" spans="1:5">
      <c r="A388" s="6" t="s">
        <v>768</v>
      </c>
      <c r="B388" s="16" t="s">
        <v>769</v>
      </c>
      <c r="C388" s="8">
        <v>97389.93</v>
      </c>
      <c r="D388" s="8">
        <v>0</v>
      </c>
      <c r="E388" s="11">
        <f t="shared" si="6"/>
        <v>97389.93</v>
      </c>
    </row>
    <row r="389" spans="1:5">
      <c r="A389" s="6" t="s">
        <v>770</v>
      </c>
      <c r="B389" s="16" t="s">
        <v>771</v>
      </c>
      <c r="C389" s="8">
        <v>49024.54</v>
      </c>
      <c r="D389" s="8">
        <v>0</v>
      </c>
      <c r="E389" s="11">
        <f t="shared" si="6"/>
        <v>49024.54</v>
      </c>
    </row>
    <row r="390" spans="1:5">
      <c r="A390" s="6" t="s">
        <v>772</v>
      </c>
      <c r="B390" s="16" t="s">
        <v>773</v>
      </c>
      <c r="C390" s="8">
        <v>394997.75</v>
      </c>
      <c r="D390" s="8">
        <v>0</v>
      </c>
      <c r="E390" s="11">
        <f t="shared" si="6"/>
        <v>394997.75</v>
      </c>
    </row>
    <row r="391" spans="1:5">
      <c r="A391" s="6" t="s">
        <v>774</v>
      </c>
      <c r="B391" s="16" t="s">
        <v>775</v>
      </c>
      <c r="C391" s="8">
        <v>8272541.4900000002</v>
      </c>
      <c r="D391" s="8">
        <v>0</v>
      </c>
      <c r="E391" s="11">
        <f t="shared" si="6"/>
        <v>8272541.4900000002</v>
      </c>
    </row>
    <row r="392" spans="1:5">
      <c r="A392" s="6" t="s">
        <v>776</v>
      </c>
      <c r="B392" s="16" t="s">
        <v>777</v>
      </c>
      <c r="C392" s="8">
        <v>1571998.76</v>
      </c>
      <c r="D392" s="8">
        <v>0</v>
      </c>
      <c r="E392" s="11">
        <f t="shared" ref="E392:E455" si="7">C392-D392</f>
        <v>1571998.76</v>
      </c>
    </row>
    <row r="393" spans="1:5">
      <c r="A393" s="6" t="s">
        <v>778</v>
      </c>
      <c r="B393" s="16" t="s">
        <v>779</v>
      </c>
      <c r="C393" s="8">
        <v>238201.60000000001</v>
      </c>
      <c r="D393" s="8">
        <v>0</v>
      </c>
      <c r="E393" s="11">
        <f t="shared" si="7"/>
        <v>238201.60000000001</v>
      </c>
    </row>
    <row r="394" spans="1:5">
      <c r="A394" s="6" t="s">
        <v>780</v>
      </c>
      <c r="B394" s="16" t="s">
        <v>781</v>
      </c>
      <c r="C394" s="8">
        <v>231445.28</v>
      </c>
      <c r="D394" s="8">
        <v>0</v>
      </c>
      <c r="E394" s="11">
        <f t="shared" si="7"/>
        <v>231445.28</v>
      </c>
    </row>
    <row r="395" spans="1:5">
      <c r="A395" s="6" t="s">
        <v>782</v>
      </c>
      <c r="B395" s="16" t="s">
        <v>783</v>
      </c>
      <c r="C395" s="8">
        <v>74813.929999999993</v>
      </c>
      <c r="D395" s="8">
        <v>0</v>
      </c>
      <c r="E395" s="11">
        <f t="shared" si="7"/>
        <v>74813.929999999993</v>
      </c>
    </row>
    <row r="396" spans="1:5">
      <c r="A396" s="6" t="s">
        <v>784</v>
      </c>
      <c r="B396" s="16" t="s">
        <v>785</v>
      </c>
      <c r="C396" s="8">
        <v>4149536.21</v>
      </c>
      <c r="D396" s="8">
        <v>0</v>
      </c>
      <c r="E396" s="11">
        <f t="shared" si="7"/>
        <v>4149536.21</v>
      </c>
    </row>
    <row r="397" spans="1:5">
      <c r="A397" s="6" t="s">
        <v>786</v>
      </c>
      <c r="B397" s="16" t="s">
        <v>787</v>
      </c>
      <c r="C397" s="8">
        <v>278080.39</v>
      </c>
      <c r="D397" s="8">
        <v>0</v>
      </c>
      <c r="E397" s="11">
        <f t="shared" si="7"/>
        <v>278080.39</v>
      </c>
    </row>
    <row r="398" spans="1:5">
      <c r="A398" s="6" t="s">
        <v>788</v>
      </c>
      <c r="B398" s="16" t="s">
        <v>789</v>
      </c>
      <c r="C398" s="8">
        <v>554183.31999999995</v>
      </c>
      <c r="D398" s="8">
        <v>0</v>
      </c>
      <c r="E398" s="11">
        <f t="shared" si="7"/>
        <v>554183.31999999995</v>
      </c>
    </row>
    <row r="399" spans="1:5">
      <c r="A399" s="6" t="s">
        <v>790</v>
      </c>
      <c r="B399" s="16" t="s">
        <v>791</v>
      </c>
      <c r="C399" s="8">
        <v>343830.96</v>
      </c>
      <c r="D399" s="8">
        <v>0</v>
      </c>
      <c r="E399" s="11">
        <f t="shared" si="7"/>
        <v>343830.96</v>
      </c>
    </row>
    <row r="400" spans="1:5">
      <c r="A400" s="6" t="s">
        <v>792</v>
      </c>
      <c r="B400" s="16" t="s">
        <v>793</v>
      </c>
      <c r="C400" s="8">
        <v>230374.16</v>
      </c>
      <c r="D400" s="8">
        <v>0</v>
      </c>
      <c r="E400" s="11">
        <f t="shared" si="7"/>
        <v>230374.16</v>
      </c>
    </row>
    <row r="401" spans="1:5">
      <c r="A401" s="6" t="s">
        <v>794</v>
      </c>
      <c r="B401" s="16" t="s">
        <v>795</v>
      </c>
      <c r="C401" s="8">
        <v>134220.14000000001</v>
      </c>
      <c r="D401" s="8">
        <v>0</v>
      </c>
      <c r="E401" s="11">
        <f t="shared" si="7"/>
        <v>134220.14000000001</v>
      </c>
    </row>
    <row r="402" spans="1:5">
      <c r="A402" s="6" t="s">
        <v>796</v>
      </c>
      <c r="B402" s="16" t="s">
        <v>797</v>
      </c>
      <c r="C402" s="8">
        <v>268522.67</v>
      </c>
      <c r="D402" s="8">
        <v>0</v>
      </c>
      <c r="E402" s="11">
        <f t="shared" si="7"/>
        <v>268522.67</v>
      </c>
    </row>
    <row r="403" spans="1:5">
      <c r="A403" s="6" t="s">
        <v>798</v>
      </c>
      <c r="B403" s="16" t="s">
        <v>799</v>
      </c>
      <c r="C403" s="8">
        <v>3305902.1</v>
      </c>
      <c r="D403" s="8">
        <v>0</v>
      </c>
      <c r="E403" s="11">
        <f t="shared" si="7"/>
        <v>3305902.1</v>
      </c>
    </row>
    <row r="404" spans="1:5">
      <c r="A404" s="6" t="s">
        <v>800</v>
      </c>
      <c r="B404" s="16" t="s">
        <v>801</v>
      </c>
      <c r="C404" s="8">
        <v>401589.28</v>
      </c>
      <c r="D404" s="8">
        <v>0</v>
      </c>
      <c r="E404" s="11">
        <f t="shared" si="7"/>
        <v>401589.28</v>
      </c>
    </row>
    <row r="405" spans="1:5">
      <c r="A405" s="6" t="s">
        <v>802</v>
      </c>
      <c r="B405" s="16" t="s">
        <v>803</v>
      </c>
      <c r="C405" s="8">
        <v>3454046.85</v>
      </c>
      <c r="D405" s="8">
        <v>0</v>
      </c>
      <c r="E405" s="11">
        <f t="shared" si="7"/>
        <v>3454046.85</v>
      </c>
    </row>
    <row r="406" spans="1:5">
      <c r="A406" s="6" t="s">
        <v>804</v>
      </c>
      <c r="B406" s="16" t="s">
        <v>805</v>
      </c>
      <c r="C406" s="8">
        <v>141141.25</v>
      </c>
      <c r="D406" s="8">
        <v>0</v>
      </c>
      <c r="E406" s="11">
        <f t="shared" si="7"/>
        <v>141141.25</v>
      </c>
    </row>
    <row r="407" spans="1:5">
      <c r="A407" s="6" t="s">
        <v>806</v>
      </c>
      <c r="B407" s="16" t="s">
        <v>807</v>
      </c>
      <c r="C407" s="8">
        <v>2228433.27</v>
      </c>
      <c r="D407" s="8">
        <v>9720</v>
      </c>
      <c r="E407" s="11">
        <f t="shared" si="7"/>
        <v>2218713.27</v>
      </c>
    </row>
    <row r="408" spans="1:5">
      <c r="A408" s="6" t="s">
        <v>808</v>
      </c>
      <c r="B408" s="16" t="s">
        <v>809</v>
      </c>
      <c r="C408" s="8">
        <v>87914.6</v>
      </c>
      <c r="D408" s="8">
        <v>0</v>
      </c>
      <c r="E408" s="11">
        <f t="shared" si="7"/>
        <v>87914.6</v>
      </c>
    </row>
    <row r="409" spans="1:5">
      <c r="A409" s="6" t="s">
        <v>810</v>
      </c>
      <c r="B409" s="16" t="s">
        <v>811</v>
      </c>
      <c r="C409" s="8">
        <v>309060.61</v>
      </c>
      <c r="D409" s="8">
        <v>0</v>
      </c>
      <c r="E409" s="11">
        <f t="shared" si="7"/>
        <v>309060.61</v>
      </c>
    </row>
    <row r="410" spans="1:5">
      <c r="A410" s="6" t="s">
        <v>812</v>
      </c>
      <c r="B410" s="16" t="s">
        <v>813</v>
      </c>
      <c r="C410" s="8">
        <v>62701.98</v>
      </c>
      <c r="D410" s="8">
        <v>0</v>
      </c>
      <c r="E410" s="11">
        <f t="shared" si="7"/>
        <v>62701.98</v>
      </c>
    </row>
    <row r="411" spans="1:5">
      <c r="A411" s="6" t="s">
        <v>814</v>
      </c>
      <c r="B411" s="16" t="s">
        <v>815</v>
      </c>
      <c r="C411" s="8">
        <v>149545.46</v>
      </c>
      <c r="D411" s="8">
        <v>0</v>
      </c>
      <c r="E411" s="11">
        <f t="shared" si="7"/>
        <v>149545.46</v>
      </c>
    </row>
    <row r="412" spans="1:5">
      <c r="A412" s="6" t="s">
        <v>816</v>
      </c>
      <c r="B412" s="16" t="s">
        <v>817</v>
      </c>
      <c r="C412" s="8">
        <v>1768920.87</v>
      </c>
      <c r="D412" s="8">
        <v>0</v>
      </c>
      <c r="E412" s="11">
        <f t="shared" si="7"/>
        <v>1768920.87</v>
      </c>
    </row>
    <row r="413" spans="1:5">
      <c r="A413" s="6" t="s">
        <v>818</v>
      </c>
      <c r="B413" s="16" t="s">
        <v>819</v>
      </c>
      <c r="C413" s="8">
        <v>789171.55</v>
      </c>
      <c r="D413" s="8">
        <v>0</v>
      </c>
      <c r="E413" s="11">
        <f t="shared" si="7"/>
        <v>789171.55</v>
      </c>
    </row>
    <row r="414" spans="1:5">
      <c r="A414" s="6" t="s">
        <v>820</v>
      </c>
      <c r="B414" s="16" t="s">
        <v>821</v>
      </c>
      <c r="C414" s="8">
        <v>41114.699999999997</v>
      </c>
      <c r="D414" s="8">
        <v>0</v>
      </c>
      <c r="E414" s="11">
        <f t="shared" si="7"/>
        <v>41114.699999999997</v>
      </c>
    </row>
    <row r="415" spans="1:5">
      <c r="A415" s="6" t="s">
        <v>822</v>
      </c>
      <c r="B415" s="16" t="s">
        <v>823</v>
      </c>
      <c r="C415" s="8">
        <v>736521.67</v>
      </c>
      <c r="D415" s="8">
        <v>0</v>
      </c>
      <c r="E415" s="11">
        <f t="shared" si="7"/>
        <v>736521.67</v>
      </c>
    </row>
    <row r="416" spans="1:5">
      <c r="A416" s="6" t="s">
        <v>824</v>
      </c>
      <c r="B416" s="16" t="s">
        <v>825</v>
      </c>
      <c r="C416" s="8">
        <v>281623.34000000003</v>
      </c>
      <c r="D416" s="8">
        <v>0</v>
      </c>
      <c r="E416" s="11">
        <f t="shared" si="7"/>
        <v>281623.34000000003</v>
      </c>
    </row>
    <row r="417" spans="1:5">
      <c r="A417" s="6" t="s">
        <v>826</v>
      </c>
      <c r="B417" s="16" t="s">
        <v>827</v>
      </c>
      <c r="C417" s="8">
        <v>74813.929999999993</v>
      </c>
      <c r="D417" s="8">
        <v>0</v>
      </c>
      <c r="E417" s="11">
        <f t="shared" si="7"/>
        <v>74813.929999999993</v>
      </c>
    </row>
    <row r="418" spans="1:5">
      <c r="A418" s="6" t="s">
        <v>828</v>
      </c>
      <c r="B418" s="16" t="s">
        <v>829</v>
      </c>
      <c r="C418" s="8">
        <v>261848.74</v>
      </c>
      <c r="D418" s="8">
        <v>0</v>
      </c>
      <c r="E418" s="11">
        <f t="shared" si="7"/>
        <v>261848.74</v>
      </c>
    </row>
    <row r="419" spans="1:5">
      <c r="A419" s="6" t="s">
        <v>830</v>
      </c>
      <c r="B419" s="16" t="s">
        <v>831</v>
      </c>
      <c r="C419" s="8">
        <v>4190733.31</v>
      </c>
      <c r="D419" s="8">
        <v>0</v>
      </c>
      <c r="E419" s="11">
        <f t="shared" si="7"/>
        <v>4190733.31</v>
      </c>
    </row>
    <row r="420" spans="1:5">
      <c r="A420" s="6" t="s">
        <v>832</v>
      </c>
      <c r="B420" s="16" t="s">
        <v>833</v>
      </c>
      <c r="C420" s="8">
        <v>988318.31</v>
      </c>
      <c r="D420" s="8">
        <v>7047</v>
      </c>
      <c r="E420" s="11">
        <f t="shared" si="7"/>
        <v>981271.31</v>
      </c>
    </row>
    <row r="421" spans="1:5">
      <c r="A421" s="6" t="s">
        <v>834</v>
      </c>
      <c r="B421" s="16" t="s">
        <v>835</v>
      </c>
      <c r="C421" s="8">
        <v>401918.86</v>
      </c>
      <c r="D421" s="8">
        <v>0</v>
      </c>
      <c r="E421" s="11">
        <f t="shared" si="7"/>
        <v>401918.86</v>
      </c>
    </row>
    <row r="422" spans="1:5">
      <c r="A422" s="6" t="s">
        <v>836</v>
      </c>
      <c r="B422" s="16" t="s">
        <v>837</v>
      </c>
      <c r="C422" s="8">
        <v>37983.72</v>
      </c>
      <c r="D422" s="8">
        <v>0</v>
      </c>
      <c r="E422" s="11">
        <f t="shared" si="7"/>
        <v>37983.72</v>
      </c>
    </row>
    <row r="423" spans="1:5">
      <c r="A423" s="6" t="s">
        <v>838</v>
      </c>
      <c r="B423" s="16" t="s">
        <v>839</v>
      </c>
      <c r="C423" s="8">
        <v>797740.55</v>
      </c>
      <c r="D423" s="8">
        <v>0</v>
      </c>
      <c r="E423" s="11">
        <f t="shared" si="7"/>
        <v>797740.55</v>
      </c>
    </row>
    <row r="424" spans="1:5">
      <c r="A424" s="6" t="s">
        <v>840</v>
      </c>
      <c r="B424" s="16" t="s">
        <v>841</v>
      </c>
      <c r="C424" s="8">
        <v>966895.82</v>
      </c>
      <c r="D424" s="8">
        <v>0</v>
      </c>
      <c r="E424" s="11">
        <f t="shared" si="7"/>
        <v>966895.82</v>
      </c>
    </row>
    <row r="425" spans="1:5">
      <c r="A425" s="6" t="s">
        <v>842</v>
      </c>
      <c r="B425" s="16" t="s">
        <v>843</v>
      </c>
      <c r="C425" s="8">
        <v>48777.36</v>
      </c>
      <c r="D425" s="8">
        <v>0</v>
      </c>
      <c r="E425" s="11">
        <f t="shared" si="7"/>
        <v>48777.36</v>
      </c>
    </row>
    <row r="426" spans="1:5">
      <c r="A426" s="6" t="s">
        <v>844</v>
      </c>
      <c r="B426" s="16" t="s">
        <v>845</v>
      </c>
      <c r="C426" s="8">
        <v>138339.85</v>
      </c>
      <c r="D426" s="8">
        <v>0</v>
      </c>
      <c r="E426" s="11">
        <f t="shared" si="7"/>
        <v>138339.85</v>
      </c>
    </row>
    <row r="427" spans="1:5">
      <c r="A427" s="6" t="s">
        <v>846</v>
      </c>
      <c r="B427" s="16" t="s">
        <v>847</v>
      </c>
      <c r="C427" s="8">
        <v>386428.75</v>
      </c>
      <c r="D427" s="8">
        <v>0</v>
      </c>
      <c r="E427" s="11">
        <f t="shared" si="7"/>
        <v>386428.75</v>
      </c>
    </row>
    <row r="428" spans="1:5">
      <c r="A428" s="6" t="s">
        <v>848</v>
      </c>
      <c r="B428" s="16" t="s">
        <v>849</v>
      </c>
      <c r="C428" s="8">
        <v>49683.7</v>
      </c>
      <c r="D428" s="8">
        <v>0</v>
      </c>
      <c r="E428" s="11">
        <f t="shared" si="7"/>
        <v>49683.7</v>
      </c>
    </row>
    <row r="429" spans="1:5">
      <c r="A429" s="6" t="s">
        <v>850</v>
      </c>
      <c r="B429" s="16" t="s">
        <v>851</v>
      </c>
      <c r="C429" s="8">
        <v>37324.57</v>
      </c>
      <c r="D429" s="8">
        <v>0</v>
      </c>
      <c r="E429" s="11">
        <f t="shared" si="7"/>
        <v>37324.57</v>
      </c>
    </row>
    <row r="430" spans="1:5">
      <c r="A430" s="6" t="s">
        <v>852</v>
      </c>
      <c r="B430" s="16" t="s">
        <v>853</v>
      </c>
      <c r="C430" s="8">
        <v>312521.15999999997</v>
      </c>
      <c r="D430" s="8">
        <v>0</v>
      </c>
      <c r="E430" s="11">
        <f t="shared" si="7"/>
        <v>312521.15999999997</v>
      </c>
    </row>
    <row r="431" spans="1:5">
      <c r="A431" s="6" t="s">
        <v>854</v>
      </c>
      <c r="B431" s="16" t="s">
        <v>855</v>
      </c>
      <c r="C431" s="8">
        <v>169567.24</v>
      </c>
      <c r="D431" s="8">
        <v>0</v>
      </c>
      <c r="E431" s="11">
        <f t="shared" si="7"/>
        <v>169567.24</v>
      </c>
    </row>
    <row r="432" spans="1:5">
      <c r="A432" s="6" t="s">
        <v>856</v>
      </c>
      <c r="B432" s="16" t="s">
        <v>857</v>
      </c>
      <c r="C432" s="8">
        <v>738828.7</v>
      </c>
      <c r="D432" s="8">
        <v>0</v>
      </c>
      <c r="E432" s="11">
        <f t="shared" si="7"/>
        <v>738828.7</v>
      </c>
    </row>
    <row r="433" spans="1:5">
      <c r="A433" s="6" t="s">
        <v>858</v>
      </c>
      <c r="B433" s="16" t="s">
        <v>859</v>
      </c>
      <c r="C433" s="8">
        <v>1376477.34</v>
      </c>
      <c r="D433" s="8">
        <v>0</v>
      </c>
      <c r="E433" s="11">
        <f t="shared" si="7"/>
        <v>1376477.34</v>
      </c>
    </row>
    <row r="434" spans="1:5">
      <c r="A434" s="6" t="s">
        <v>860</v>
      </c>
      <c r="B434" s="16" t="s">
        <v>861</v>
      </c>
      <c r="C434" s="8">
        <v>183244.68</v>
      </c>
      <c r="D434" s="8">
        <v>0</v>
      </c>
      <c r="E434" s="11">
        <f t="shared" si="7"/>
        <v>183244.68</v>
      </c>
    </row>
    <row r="435" spans="1:5">
      <c r="A435" s="6" t="s">
        <v>862</v>
      </c>
      <c r="B435" s="16" t="s">
        <v>863</v>
      </c>
      <c r="C435" s="8">
        <v>124909.59</v>
      </c>
      <c r="D435" s="8">
        <v>0</v>
      </c>
      <c r="E435" s="11">
        <f t="shared" si="7"/>
        <v>124909.59</v>
      </c>
    </row>
    <row r="436" spans="1:5">
      <c r="A436" s="6" t="s">
        <v>864</v>
      </c>
      <c r="B436" s="16" t="s">
        <v>865</v>
      </c>
      <c r="C436" s="8">
        <v>26118.959999999999</v>
      </c>
      <c r="D436" s="8">
        <v>0</v>
      </c>
      <c r="E436" s="11">
        <f t="shared" si="7"/>
        <v>26118.959999999999</v>
      </c>
    </row>
    <row r="437" spans="1:5">
      <c r="A437" s="6" t="s">
        <v>866</v>
      </c>
      <c r="B437" s="16" t="s">
        <v>867</v>
      </c>
      <c r="C437" s="8">
        <v>150781.37</v>
      </c>
      <c r="D437" s="8">
        <v>0</v>
      </c>
      <c r="E437" s="11">
        <f t="shared" si="7"/>
        <v>150781.37</v>
      </c>
    </row>
    <row r="438" spans="1:5">
      <c r="A438" s="6" t="s">
        <v>868</v>
      </c>
      <c r="B438" s="16" t="s">
        <v>869</v>
      </c>
      <c r="C438" s="8">
        <v>74401.95</v>
      </c>
      <c r="D438" s="8">
        <v>0</v>
      </c>
      <c r="E438" s="11">
        <f t="shared" si="7"/>
        <v>74401.95</v>
      </c>
    </row>
    <row r="439" spans="1:5">
      <c r="A439" s="6" t="s">
        <v>870</v>
      </c>
      <c r="B439" s="16" t="s">
        <v>871</v>
      </c>
      <c r="C439" s="8">
        <v>221969.95</v>
      </c>
      <c r="D439" s="8">
        <v>0</v>
      </c>
      <c r="E439" s="11">
        <f t="shared" si="7"/>
        <v>221969.95</v>
      </c>
    </row>
    <row r="440" spans="1:5">
      <c r="A440" s="6" t="s">
        <v>872</v>
      </c>
      <c r="B440" s="16" t="s">
        <v>873</v>
      </c>
      <c r="C440" s="8">
        <v>328340.84999999998</v>
      </c>
      <c r="D440" s="8">
        <v>0</v>
      </c>
      <c r="E440" s="11">
        <f t="shared" si="7"/>
        <v>328340.84999999998</v>
      </c>
    </row>
    <row r="441" spans="1:5">
      <c r="A441" s="6" t="s">
        <v>874</v>
      </c>
      <c r="B441" s="16" t="s">
        <v>875</v>
      </c>
      <c r="C441" s="8">
        <v>294641.62</v>
      </c>
      <c r="D441" s="8">
        <v>0</v>
      </c>
      <c r="E441" s="11">
        <f t="shared" si="7"/>
        <v>294641.62</v>
      </c>
    </row>
    <row r="442" spans="1:5">
      <c r="A442" s="6" t="s">
        <v>876</v>
      </c>
      <c r="B442" s="16" t="s">
        <v>877</v>
      </c>
      <c r="C442" s="8">
        <v>73825.19</v>
      </c>
      <c r="D442" s="8">
        <v>0</v>
      </c>
      <c r="E442" s="11">
        <f t="shared" si="7"/>
        <v>73825.19</v>
      </c>
    </row>
    <row r="443" spans="1:5">
      <c r="A443" s="6" t="s">
        <v>878</v>
      </c>
      <c r="B443" s="16" t="s">
        <v>879</v>
      </c>
      <c r="C443" s="8">
        <v>795351.12</v>
      </c>
      <c r="D443" s="8">
        <v>0</v>
      </c>
      <c r="E443" s="11">
        <f t="shared" si="7"/>
        <v>795351.12</v>
      </c>
    </row>
    <row r="444" spans="1:5">
      <c r="A444" s="6" t="s">
        <v>880</v>
      </c>
      <c r="B444" s="16" t="s">
        <v>881</v>
      </c>
      <c r="C444" s="8">
        <v>151522.92000000001</v>
      </c>
      <c r="D444" s="8">
        <v>0</v>
      </c>
      <c r="E444" s="11">
        <f t="shared" si="7"/>
        <v>151522.92000000001</v>
      </c>
    </row>
    <row r="445" spans="1:5">
      <c r="A445" s="6" t="s">
        <v>882</v>
      </c>
      <c r="B445" s="16" t="s">
        <v>883</v>
      </c>
      <c r="C445" s="8">
        <v>2088445.54</v>
      </c>
      <c r="D445" s="8">
        <v>0</v>
      </c>
      <c r="E445" s="11">
        <f t="shared" si="7"/>
        <v>2088445.54</v>
      </c>
    </row>
    <row r="446" spans="1:5">
      <c r="A446" s="6" t="s">
        <v>884</v>
      </c>
      <c r="B446" s="16" t="s">
        <v>885</v>
      </c>
      <c r="C446" s="8">
        <v>66904.08</v>
      </c>
      <c r="D446" s="8">
        <v>0</v>
      </c>
      <c r="E446" s="11">
        <f t="shared" si="7"/>
        <v>66904.08</v>
      </c>
    </row>
    <row r="447" spans="1:5">
      <c r="A447" s="6" t="s">
        <v>886</v>
      </c>
      <c r="B447" s="16" t="s">
        <v>887</v>
      </c>
      <c r="C447" s="8">
        <v>760827.95</v>
      </c>
      <c r="D447" s="8">
        <v>0</v>
      </c>
      <c r="E447" s="11">
        <f t="shared" si="7"/>
        <v>760827.95</v>
      </c>
    </row>
    <row r="448" spans="1:5">
      <c r="A448" s="6" t="s">
        <v>888</v>
      </c>
      <c r="B448" s="16" t="s">
        <v>889</v>
      </c>
      <c r="C448" s="8">
        <v>20598.55</v>
      </c>
      <c r="D448" s="8">
        <v>0</v>
      </c>
      <c r="E448" s="11">
        <f t="shared" si="7"/>
        <v>20598.55</v>
      </c>
    </row>
    <row r="449" spans="1:5">
      <c r="A449" s="6" t="s">
        <v>890</v>
      </c>
      <c r="B449" s="16" t="s">
        <v>891</v>
      </c>
      <c r="C449" s="8">
        <v>35759.08</v>
      </c>
      <c r="D449" s="8">
        <v>0</v>
      </c>
      <c r="E449" s="11">
        <f t="shared" si="7"/>
        <v>35759.08</v>
      </c>
    </row>
    <row r="450" spans="1:5">
      <c r="A450" s="6" t="s">
        <v>892</v>
      </c>
      <c r="B450" s="16" t="s">
        <v>893</v>
      </c>
      <c r="C450" s="8">
        <v>39631.61</v>
      </c>
      <c r="D450" s="8">
        <v>0</v>
      </c>
      <c r="E450" s="11">
        <f t="shared" si="7"/>
        <v>39631.61</v>
      </c>
    </row>
    <row r="451" spans="1:5">
      <c r="A451" s="6" t="s">
        <v>894</v>
      </c>
      <c r="B451" s="16" t="s">
        <v>895</v>
      </c>
      <c r="C451" s="8">
        <v>139987.73000000001</v>
      </c>
      <c r="D451" s="8">
        <v>0</v>
      </c>
      <c r="E451" s="11">
        <f t="shared" si="7"/>
        <v>139987.73000000001</v>
      </c>
    </row>
    <row r="452" spans="1:5">
      <c r="A452" s="6" t="s">
        <v>896</v>
      </c>
      <c r="B452" s="16" t="s">
        <v>897</v>
      </c>
      <c r="C452" s="8">
        <v>495024.3</v>
      </c>
      <c r="D452" s="8">
        <v>0</v>
      </c>
      <c r="E452" s="11">
        <f t="shared" si="7"/>
        <v>495024.3</v>
      </c>
    </row>
    <row r="453" spans="1:5">
      <c r="A453" s="6" t="s">
        <v>898</v>
      </c>
      <c r="B453" s="16" t="s">
        <v>899</v>
      </c>
      <c r="C453" s="8">
        <v>1408940.65</v>
      </c>
      <c r="D453" s="8">
        <v>0</v>
      </c>
      <c r="E453" s="11">
        <f t="shared" si="7"/>
        <v>1408940.65</v>
      </c>
    </row>
    <row r="454" spans="1:5">
      <c r="A454" s="6" t="s">
        <v>900</v>
      </c>
      <c r="B454" s="16" t="s">
        <v>901</v>
      </c>
      <c r="C454" s="8">
        <v>203431.26</v>
      </c>
      <c r="D454" s="8">
        <v>0</v>
      </c>
      <c r="E454" s="11">
        <f t="shared" si="7"/>
        <v>203431.26</v>
      </c>
    </row>
    <row r="455" spans="1:5">
      <c r="A455" s="6" t="s">
        <v>902</v>
      </c>
      <c r="B455" s="16" t="s">
        <v>903</v>
      </c>
      <c r="C455" s="8">
        <v>271406.46000000002</v>
      </c>
      <c r="D455" s="8">
        <v>0</v>
      </c>
      <c r="E455" s="11">
        <f t="shared" si="7"/>
        <v>271406.46000000002</v>
      </c>
    </row>
    <row r="456" spans="1:5">
      <c r="A456" s="6" t="s">
        <v>904</v>
      </c>
      <c r="B456" s="16" t="s">
        <v>905</v>
      </c>
      <c r="C456" s="8">
        <v>1141571.51</v>
      </c>
      <c r="D456" s="8">
        <v>0</v>
      </c>
      <c r="E456" s="11">
        <f t="shared" ref="E456:E519" si="8">C456-D456</f>
        <v>1141571.51</v>
      </c>
    </row>
    <row r="457" spans="1:5">
      <c r="A457" s="6" t="s">
        <v>906</v>
      </c>
      <c r="B457" s="16" t="s">
        <v>907</v>
      </c>
      <c r="C457" s="8">
        <v>83959.679999999993</v>
      </c>
      <c r="D457" s="8">
        <v>0</v>
      </c>
      <c r="E457" s="11">
        <f t="shared" si="8"/>
        <v>83959.679999999993</v>
      </c>
    </row>
    <row r="458" spans="1:5">
      <c r="A458" s="6" t="s">
        <v>908</v>
      </c>
      <c r="B458" s="16" t="s">
        <v>909</v>
      </c>
      <c r="C458" s="8">
        <v>364264.72</v>
      </c>
      <c r="D458" s="8">
        <v>4738</v>
      </c>
      <c r="E458" s="11">
        <f t="shared" si="8"/>
        <v>359526.72</v>
      </c>
    </row>
    <row r="459" spans="1:5">
      <c r="A459" s="6" t="s">
        <v>910</v>
      </c>
      <c r="B459" s="16" t="s">
        <v>911</v>
      </c>
      <c r="C459" s="8">
        <v>322820.44</v>
      </c>
      <c r="D459" s="8">
        <v>0</v>
      </c>
      <c r="E459" s="11">
        <f t="shared" si="8"/>
        <v>322820.44</v>
      </c>
    </row>
    <row r="460" spans="1:5">
      <c r="A460" s="6" t="s">
        <v>912</v>
      </c>
      <c r="B460" s="16" t="s">
        <v>913</v>
      </c>
      <c r="C460" s="8">
        <v>292993.74</v>
      </c>
      <c r="D460" s="8">
        <v>0</v>
      </c>
      <c r="E460" s="11">
        <f t="shared" si="8"/>
        <v>292993.74</v>
      </c>
    </row>
    <row r="461" spans="1:5">
      <c r="A461" s="6" t="s">
        <v>914</v>
      </c>
      <c r="B461" s="16" t="s">
        <v>915</v>
      </c>
      <c r="C461" s="8">
        <v>239272.73</v>
      </c>
      <c r="D461" s="8">
        <v>0</v>
      </c>
      <c r="E461" s="11">
        <f t="shared" si="8"/>
        <v>239272.73</v>
      </c>
    </row>
    <row r="462" spans="1:5">
      <c r="A462" s="6" t="s">
        <v>916</v>
      </c>
      <c r="B462" s="16" t="s">
        <v>917</v>
      </c>
      <c r="C462" s="8">
        <v>137351.12</v>
      </c>
      <c r="D462" s="8">
        <v>0</v>
      </c>
      <c r="E462" s="11">
        <f t="shared" si="8"/>
        <v>137351.12</v>
      </c>
    </row>
    <row r="463" spans="1:5">
      <c r="A463" s="6" t="s">
        <v>918</v>
      </c>
      <c r="B463" s="16" t="s">
        <v>919</v>
      </c>
      <c r="C463" s="8">
        <v>275690.96000000002</v>
      </c>
      <c r="D463" s="8">
        <v>0</v>
      </c>
      <c r="E463" s="11">
        <f t="shared" si="8"/>
        <v>275690.96000000002</v>
      </c>
    </row>
    <row r="464" spans="1:5">
      <c r="A464" s="6" t="s">
        <v>920</v>
      </c>
      <c r="B464" s="16" t="s">
        <v>921</v>
      </c>
      <c r="C464" s="8">
        <v>95330.08</v>
      </c>
      <c r="D464" s="8">
        <v>0</v>
      </c>
      <c r="E464" s="11">
        <f t="shared" si="8"/>
        <v>95330.08</v>
      </c>
    </row>
    <row r="465" spans="1:5">
      <c r="A465" s="6" t="s">
        <v>922</v>
      </c>
      <c r="B465" s="16" t="s">
        <v>923</v>
      </c>
      <c r="C465" s="8">
        <v>401836.47</v>
      </c>
      <c r="D465" s="8">
        <v>0</v>
      </c>
      <c r="E465" s="11">
        <f t="shared" si="8"/>
        <v>401836.47</v>
      </c>
    </row>
    <row r="466" spans="1:5">
      <c r="A466" s="6" t="s">
        <v>924</v>
      </c>
      <c r="B466" s="16" t="s">
        <v>925</v>
      </c>
      <c r="C466" s="8">
        <v>431910.35</v>
      </c>
      <c r="D466" s="8">
        <v>0</v>
      </c>
      <c r="E466" s="11">
        <f t="shared" si="8"/>
        <v>431910.35</v>
      </c>
    </row>
    <row r="467" spans="1:5">
      <c r="A467" s="6" t="s">
        <v>926</v>
      </c>
      <c r="B467" s="16" t="s">
        <v>927</v>
      </c>
      <c r="C467" s="8">
        <v>43421.74</v>
      </c>
      <c r="D467" s="8">
        <v>0</v>
      </c>
      <c r="E467" s="11">
        <f t="shared" si="8"/>
        <v>43421.74</v>
      </c>
    </row>
    <row r="468" spans="1:5">
      <c r="A468" s="6" t="s">
        <v>928</v>
      </c>
      <c r="B468" s="16" t="s">
        <v>929</v>
      </c>
      <c r="C468" s="8">
        <v>379013.28</v>
      </c>
      <c r="D468" s="8">
        <v>0</v>
      </c>
      <c r="E468" s="11">
        <f t="shared" si="8"/>
        <v>379013.28</v>
      </c>
    </row>
    <row r="469" spans="1:5">
      <c r="A469" s="6" t="s">
        <v>930</v>
      </c>
      <c r="B469" s="16" t="s">
        <v>931</v>
      </c>
      <c r="C469" s="8">
        <v>43256.95</v>
      </c>
      <c r="D469" s="8">
        <v>0</v>
      </c>
      <c r="E469" s="11">
        <f t="shared" si="8"/>
        <v>43256.95</v>
      </c>
    </row>
    <row r="470" spans="1:5">
      <c r="A470" s="6" t="s">
        <v>932</v>
      </c>
      <c r="B470" s="16" t="s">
        <v>933</v>
      </c>
      <c r="C470" s="8">
        <v>28096.42</v>
      </c>
      <c r="D470" s="8">
        <v>0</v>
      </c>
      <c r="E470" s="11">
        <f t="shared" si="8"/>
        <v>28096.42</v>
      </c>
    </row>
    <row r="471" spans="1:5">
      <c r="A471" s="6" t="s">
        <v>934</v>
      </c>
      <c r="B471" s="16" t="s">
        <v>935</v>
      </c>
      <c r="C471" s="8">
        <v>134796.9</v>
      </c>
      <c r="D471" s="8">
        <v>0</v>
      </c>
      <c r="E471" s="11">
        <f t="shared" si="8"/>
        <v>134796.9</v>
      </c>
    </row>
    <row r="472" spans="1:5">
      <c r="A472" s="6" t="s">
        <v>936</v>
      </c>
      <c r="B472" s="16" t="s">
        <v>937</v>
      </c>
      <c r="C472" s="8">
        <v>1143631.3600000001</v>
      </c>
      <c r="D472" s="8">
        <v>0</v>
      </c>
      <c r="E472" s="11">
        <f t="shared" si="8"/>
        <v>1143631.3600000001</v>
      </c>
    </row>
    <row r="473" spans="1:5">
      <c r="A473" s="6" t="s">
        <v>938</v>
      </c>
      <c r="B473" s="16" t="s">
        <v>939</v>
      </c>
      <c r="C473" s="8">
        <v>1574717.76</v>
      </c>
      <c r="D473" s="8">
        <v>0</v>
      </c>
      <c r="E473" s="11">
        <f t="shared" si="8"/>
        <v>1574717.76</v>
      </c>
    </row>
    <row r="474" spans="1:5">
      <c r="A474" s="6" t="s">
        <v>940</v>
      </c>
      <c r="B474" s="16" t="s">
        <v>941</v>
      </c>
      <c r="C474" s="8">
        <v>1169832.71</v>
      </c>
      <c r="D474" s="8">
        <v>0</v>
      </c>
      <c r="E474" s="11">
        <f t="shared" si="8"/>
        <v>1169832.71</v>
      </c>
    </row>
    <row r="475" spans="1:5">
      <c r="A475" s="6" t="s">
        <v>942</v>
      </c>
      <c r="B475" s="16" t="s">
        <v>943</v>
      </c>
      <c r="C475" s="8">
        <v>2861962.2</v>
      </c>
      <c r="D475" s="8">
        <v>0</v>
      </c>
      <c r="E475" s="11">
        <f t="shared" si="8"/>
        <v>2861962.2</v>
      </c>
    </row>
    <row r="476" spans="1:5">
      <c r="A476" s="6" t="s">
        <v>944</v>
      </c>
      <c r="B476" s="16" t="s">
        <v>945</v>
      </c>
      <c r="C476" s="8">
        <v>362040.07</v>
      </c>
      <c r="D476" s="8">
        <v>0</v>
      </c>
      <c r="E476" s="11">
        <f t="shared" si="8"/>
        <v>362040.07</v>
      </c>
    </row>
    <row r="477" spans="1:5">
      <c r="A477" s="6" t="s">
        <v>946</v>
      </c>
      <c r="B477" s="16" t="s">
        <v>947</v>
      </c>
      <c r="C477" s="8">
        <v>35511.9</v>
      </c>
      <c r="D477" s="8">
        <v>0</v>
      </c>
      <c r="E477" s="11">
        <f t="shared" si="8"/>
        <v>35511.9</v>
      </c>
    </row>
    <row r="478" spans="1:5">
      <c r="A478" s="6" t="s">
        <v>948</v>
      </c>
      <c r="B478" s="16" t="s">
        <v>949</v>
      </c>
      <c r="C478" s="8">
        <v>276926.87</v>
      </c>
      <c r="D478" s="8">
        <v>0</v>
      </c>
      <c r="E478" s="11">
        <f t="shared" si="8"/>
        <v>276926.87</v>
      </c>
    </row>
    <row r="479" spans="1:5">
      <c r="A479" s="6" t="s">
        <v>950</v>
      </c>
      <c r="B479" s="16" t="s">
        <v>951</v>
      </c>
      <c r="C479" s="8">
        <v>106370.9</v>
      </c>
      <c r="D479" s="8">
        <v>0</v>
      </c>
      <c r="E479" s="11">
        <f t="shared" si="8"/>
        <v>106370.9</v>
      </c>
    </row>
    <row r="480" spans="1:5">
      <c r="A480" s="6" t="s">
        <v>952</v>
      </c>
      <c r="B480" s="16" t="s">
        <v>953</v>
      </c>
      <c r="C480" s="8">
        <v>283436.01</v>
      </c>
      <c r="D480" s="8">
        <v>0</v>
      </c>
      <c r="E480" s="11">
        <f t="shared" si="8"/>
        <v>283436.01</v>
      </c>
    </row>
    <row r="481" spans="1:5">
      <c r="A481" s="6" t="s">
        <v>954</v>
      </c>
      <c r="B481" s="16" t="s">
        <v>955</v>
      </c>
      <c r="C481" s="8">
        <v>838360.89</v>
      </c>
      <c r="D481" s="8">
        <v>0</v>
      </c>
      <c r="E481" s="11">
        <f t="shared" si="8"/>
        <v>838360.89</v>
      </c>
    </row>
    <row r="482" spans="1:5">
      <c r="A482" s="6" t="s">
        <v>956</v>
      </c>
      <c r="B482" s="16" t="s">
        <v>957</v>
      </c>
      <c r="C482" s="8">
        <v>34687.949999999997</v>
      </c>
      <c r="D482" s="8">
        <v>0</v>
      </c>
      <c r="E482" s="11">
        <f t="shared" si="8"/>
        <v>34687.949999999997</v>
      </c>
    </row>
    <row r="483" spans="1:5">
      <c r="A483" s="6" t="s">
        <v>958</v>
      </c>
      <c r="B483" s="16" t="s">
        <v>959</v>
      </c>
      <c r="C483" s="8">
        <v>109337.09</v>
      </c>
      <c r="D483" s="8">
        <v>0</v>
      </c>
      <c r="E483" s="11">
        <f t="shared" si="8"/>
        <v>109337.09</v>
      </c>
    </row>
    <row r="484" spans="1:5">
      <c r="A484" s="6" t="s">
        <v>960</v>
      </c>
      <c r="B484" s="16" t="s">
        <v>961</v>
      </c>
      <c r="C484" s="8">
        <v>131748.31</v>
      </c>
      <c r="D484" s="8">
        <v>0</v>
      </c>
      <c r="E484" s="11">
        <f t="shared" si="8"/>
        <v>131748.31</v>
      </c>
    </row>
    <row r="485" spans="1:5">
      <c r="A485" s="6" t="s">
        <v>962</v>
      </c>
      <c r="B485" s="16" t="s">
        <v>963</v>
      </c>
      <c r="C485" s="8">
        <v>14336.59</v>
      </c>
      <c r="D485" s="8">
        <v>0</v>
      </c>
      <c r="E485" s="11">
        <f t="shared" si="8"/>
        <v>14336.59</v>
      </c>
    </row>
    <row r="486" spans="1:5">
      <c r="A486" s="6" t="s">
        <v>964</v>
      </c>
      <c r="B486" s="16" t="s">
        <v>965</v>
      </c>
      <c r="C486" s="8">
        <v>111314.55</v>
      </c>
      <c r="D486" s="8">
        <v>0</v>
      </c>
      <c r="E486" s="11">
        <f t="shared" si="8"/>
        <v>111314.55</v>
      </c>
    </row>
    <row r="487" spans="1:5">
      <c r="A487" s="6" t="s">
        <v>966</v>
      </c>
      <c r="B487" s="16" t="s">
        <v>967</v>
      </c>
      <c r="C487" s="8">
        <v>156384.17000000001</v>
      </c>
      <c r="D487" s="8">
        <v>0</v>
      </c>
      <c r="E487" s="11">
        <f t="shared" si="8"/>
        <v>156384.17000000001</v>
      </c>
    </row>
    <row r="488" spans="1:5">
      <c r="A488" s="6" t="s">
        <v>968</v>
      </c>
      <c r="B488" s="16" t="s">
        <v>969</v>
      </c>
      <c r="C488" s="8">
        <v>4600891.58</v>
      </c>
      <c r="D488" s="8">
        <v>0</v>
      </c>
      <c r="E488" s="11">
        <f t="shared" si="8"/>
        <v>4600891.58</v>
      </c>
    </row>
    <row r="489" spans="1:5">
      <c r="A489" s="6" t="s">
        <v>970</v>
      </c>
      <c r="B489" s="16" t="s">
        <v>971</v>
      </c>
      <c r="C489" s="8">
        <v>896943.16</v>
      </c>
      <c r="D489" s="8">
        <v>0</v>
      </c>
      <c r="E489" s="11">
        <f t="shared" si="8"/>
        <v>896943.16</v>
      </c>
    </row>
    <row r="490" spans="1:5">
      <c r="A490" s="6" t="s">
        <v>972</v>
      </c>
      <c r="B490" s="16" t="s">
        <v>973</v>
      </c>
      <c r="C490" s="8">
        <v>367313.3</v>
      </c>
      <c r="D490" s="8">
        <v>0</v>
      </c>
      <c r="E490" s="11">
        <f t="shared" si="8"/>
        <v>367313.3</v>
      </c>
    </row>
    <row r="491" spans="1:5">
      <c r="A491" s="6" t="s">
        <v>974</v>
      </c>
      <c r="B491" s="16" t="s">
        <v>975</v>
      </c>
      <c r="C491" s="8">
        <v>258223.39</v>
      </c>
      <c r="D491" s="8">
        <v>0</v>
      </c>
      <c r="E491" s="11">
        <f t="shared" si="8"/>
        <v>258223.39</v>
      </c>
    </row>
    <row r="492" spans="1:5">
      <c r="A492" s="6" t="s">
        <v>976</v>
      </c>
      <c r="B492" s="16" t="s">
        <v>977</v>
      </c>
      <c r="C492" s="8">
        <v>199311.55</v>
      </c>
      <c r="D492" s="8">
        <v>0</v>
      </c>
      <c r="E492" s="11">
        <f t="shared" si="8"/>
        <v>199311.55</v>
      </c>
    </row>
    <row r="493" spans="1:5">
      <c r="A493" s="6" t="s">
        <v>978</v>
      </c>
      <c r="B493" s="16" t="s">
        <v>979</v>
      </c>
      <c r="C493" s="8">
        <v>161986.98000000001</v>
      </c>
      <c r="D493" s="8">
        <v>0</v>
      </c>
      <c r="E493" s="11">
        <f t="shared" si="8"/>
        <v>161986.98000000001</v>
      </c>
    </row>
    <row r="494" spans="1:5">
      <c r="A494" s="6" t="s">
        <v>980</v>
      </c>
      <c r="B494" s="16" t="s">
        <v>981</v>
      </c>
      <c r="C494" s="8">
        <v>10711.25</v>
      </c>
      <c r="D494" s="8">
        <v>0</v>
      </c>
      <c r="E494" s="11">
        <f t="shared" si="8"/>
        <v>10711.25</v>
      </c>
    </row>
    <row r="495" spans="1:5">
      <c r="A495" s="6" t="s">
        <v>982</v>
      </c>
      <c r="B495" s="16" t="s">
        <v>983</v>
      </c>
      <c r="C495" s="8">
        <v>404473.08</v>
      </c>
      <c r="D495" s="8">
        <v>0</v>
      </c>
      <c r="E495" s="11">
        <f t="shared" si="8"/>
        <v>404473.08</v>
      </c>
    </row>
    <row r="496" spans="1:5">
      <c r="A496" s="6" t="s">
        <v>984</v>
      </c>
      <c r="B496" s="16" t="s">
        <v>985</v>
      </c>
      <c r="C496" s="8">
        <v>245040.32</v>
      </c>
      <c r="D496" s="8">
        <v>0</v>
      </c>
      <c r="E496" s="11">
        <f t="shared" si="8"/>
        <v>245040.32</v>
      </c>
    </row>
    <row r="497" spans="1:5">
      <c r="A497" s="6" t="s">
        <v>986</v>
      </c>
      <c r="B497" s="16" t="s">
        <v>987</v>
      </c>
      <c r="C497" s="8">
        <v>406203.36</v>
      </c>
      <c r="D497" s="8">
        <v>0</v>
      </c>
      <c r="E497" s="11">
        <f t="shared" si="8"/>
        <v>406203.36</v>
      </c>
    </row>
    <row r="498" spans="1:5">
      <c r="A498" s="6" t="s">
        <v>988</v>
      </c>
      <c r="B498" s="16" t="s">
        <v>989</v>
      </c>
      <c r="C498" s="8">
        <v>227737.54</v>
      </c>
      <c r="D498" s="8">
        <v>0</v>
      </c>
      <c r="E498" s="11">
        <f t="shared" si="8"/>
        <v>227737.54</v>
      </c>
    </row>
    <row r="499" spans="1:5">
      <c r="A499" s="6" t="s">
        <v>990</v>
      </c>
      <c r="B499" s="16" t="s">
        <v>991</v>
      </c>
      <c r="C499" s="8">
        <v>44904.83</v>
      </c>
      <c r="D499" s="8">
        <v>0</v>
      </c>
      <c r="E499" s="11">
        <f t="shared" si="8"/>
        <v>44904.83</v>
      </c>
    </row>
    <row r="500" spans="1:5">
      <c r="A500" s="6" t="s">
        <v>992</v>
      </c>
      <c r="B500" s="16" t="s">
        <v>993</v>
      </c>
      <c r="C500" s="8">
        <v>519083.4</v>
      </c>
      <c r="D500" s="8">
        <v>0</v>
      </c>
      <c r="E500" s="11">
        <f t="shared" si="8"/>
        <v>519083.4</v>
      </c>
    </row>
    <row r="501" spans="1:5">
      <c r="A501" s="6" t="s">
        <v>994</v>
      </c>
      <c r="B501" s="16" t="s">
        <v>995</v>
      </c>
      <c r="C501" s="8">
        <v>249572</v>
      </c>
      <c r="D501" s="8">
        <v>0</v>
      </c>
      <c r="E501" s="11">
        <f t="shared" si="8"/>
        <v>249572</v>
      </c>
    </row>
    <row r="502" spans="1:5">
      <c r="A502" s="6" t="s">
        <v>996</v>
      </c>
      <c r="B502" s="16" t="s">
        <v>997</v>
      </c>
      <c r="C502" s="8">
        <v>155972.20000000001</v>
      </c>
      <c r="D502" s="8">
        <v>0</v>
      </c>
      <c r="E502" s="11">
        <f t="shared" si="8"/>
        <v>155972.20000000001</v>
      </c>
    </row>
    <row r="503" spans="1:5">
      <c r="A503" s="6" t="s">
        <v>998</v>
      </c>
      <c r="B503" s="16" t="s">
        <v>999</v>
      </c>
      <c r="C503" s="8">
        <v>348774.61</v>
      </c>
      <c r="D503" s="8">
        <v>0</v>
      </c>
      <c r="E503" s="11">
        <f t="shared" si="8"/>
        <v>348774.61</v>
      </c>
    </row>
    <row r="504" spans="1:5">
      <c r="A504" s="6" t="s">
        <v>1000</v>
      </c>
      <c r="B504" s="16" t="s">
        <v>1001</v>
      </c>
      <c r="C504" s="8">
        <v>625619.09</v>
      </c>
      <c r="D504" s="8">
        <v>0</v>
      </c>
      <c r="E504" s="11">
        <f t="shared" si="8"/>
        <v>625619.09</v>
      </c>
    </row>
    <row r="505" spans="1:5">
      <c r="A505" s="6" t="s">
        <v>1002</v>
      </c>
      <c r="B505" s="16" t="s">
        <v>1003</v>
      </c>
      <c r="C505" s="8">
        <v>158361.63</v>
      </c>
      <c r="D505" s="8">
        <v>0</v>
      </c>
      <c r="E505" s="11">
        <f t="shared" si="8"/>
        <v>158361.63</v>
      </c>
    </row>
    <row r="506" spans="1:5">
      <c r="A506" s="6" t="s">
        <v>1004</v>
      </c>
      <c r="B506" s="16" t="s">
        <v>1005</v>
      </c>
      <c r="C506" s="8">
        <v>658411.97</v>
      </c>
      <c r="D506" s="8">
        <v>0</v>
      </c>
      <c r="E506" s="11">
        <f t="shared" si="8"/>
        <v>658411.97</v>
      </c>
    </row>
    <row r="507" spans="1:5">
      <c r="A507" s="6" t="s">
        <v>1006</v>
      </c>
      <c r="B507" s="16" t="s">
        <v>1007</v>
      </c>
      <c r="C507" s="8">
        <v>82229.399999999994</v>
      </c>
      <c r="D507" s="8">
        <v>0</v>
      </c>
      <c r="E507" s="11">
        <f t="shared" si="8"/>
        <v>82229.399999999994</v>
      </c>
    </row>
    <row r="508" spans="1:5">
      <c r="A508" s="6" t="s">
        <v>1008</v>
      </c>
      <c r="B508" s="16" t="s">
        <v>1009</v>
      </c>
      <c r="C508" s="8">
        <v>419304.03</v>
      </c>
      <c r="D508" s="8">
        <v>0</v>
      </c>
      <c r="E508" s="11">
        <f t="shared" si="8"/>
        <v>419304.03</v>
      </c>
    </row>
    <row r="509" spans="1:5">
      <c r="A509" s="6" t="s">
        <v>1010</v>
      </c>
      <c r="B509" s="16" t="s">
        <v>1011</v>
      </c>
      <c r="C509" s="8">
        <v>35017.53</v>
      </c>
      <c r="D509" s="8">
        <v>0</v>
      </c>
      <c r="E509" s="11">
        <f t="shared" si="8"/>
        <v>35017.53</v>
      </c>
    </row>
    <row r="510" spans="1:5">
      <c r="A510" s="6" t="s">
        <v>1012</v>
      </c>
      <c r="B510" s="16" t="s">
        <v>1013</v>
      </c>
      <c r="C510" s="8">
        <v>131006.76</v>
      </c>
      <c r="D510" s="8">
        <v>0</v>
      </c>
      <c r="E510" s="11">
        <f t="shared" si="8"/>
        <v>131006.76</v>
      </c>
    </row>
    <row r="511" spans="1:5">
      <c r="A511" s="6" t="s">
        <v>1014</v>
      </c>
      <c r="B511" s="16" t="s">
        <v>1015</v>
      </c>
      <c r="C511" s="8">
        <v>632869.78</v>
      </c>
      <c r="D511" s="8">
        <v>0</v>
      </c>
      <c r="E511" s="11">
        <f t="shared" si="8"/>
        <v>632869.78</v>
      </c>
    </row>
    <row r="512" spans="1:5">
      <c r="A512" s="6" t="s">
        <v>1016</v>
      </c>
      <c r="B512" s="16" t="s">
        <v>1017</v>
      </c>
      <c r="C512" s="8">
        <v>65750.559999999998</v>
      </c>
      <c r="D512" s="8">
        <v>0</v>
      </c>
      <c r="E512" s="11">
        <f t="shared" si="8"/>
        <v>65750.559999999998</v>
      </c>
    </row>
    <row r="513" spans="1:5">
      <c r="A513" s="6" t="s">
        <v>1018</v>
      </c>
      <c r="B513" s="16" t="s">
        <v>1019</v>
      </c>
      <c r="C513" s="8">
        <v>259953.67</v>
      </c>
      <c r="D513" s="8">
        <v>18998</v>
      </c>
      <c r="E513" s="11">
        <f t="shared" si="8"/>
        <v>240955.67</v>
      </c>
    </row>
    <row r="514" spans="1:5">
      <c r="A514" s="6" t="s">
        <v>1020</v>
      </c>
      <c r="B514" s="16" t="s">
        <v>1021</v>
      </c>
      <c r="C514" s="8">
        <v>133313.79999999999</v>
      </c>
      <c r="D514" s="8">
        <v>0</v>
      </c>
      <c r="E514" s="11">
        <f t="shared" si="8"/>
        <v>133313.79999999999</v>
      </c>
    </row>
    <row r="515" spans="1:5">
      <c r="A515" s="6" t="s">
        <v>1022</v>
      </c>
      <c r="B515" s="16" t="s">
        <v>1023</v>
      </c>
      <c r="C515" s="8">
        <v>937975.46</v>
      </c>
      <c r="D515" s="8">
        <v>0</v>
      </c>
      <c r="E515" s="11">
        <f t="shared" si="8"/>
        <v>937975.46</v>
      </c>
    </row>
    <row r="516" spans="1:5">
      <c r="A516" s="6" t="s">
        <v>1024</v>
      </c>
      <c r="B516" s="16" t="s">
        <v>1025</v>
      </c>
      <c r="C516" s="8">
        <v>62619.59</v>
      </c>
      <c r="D516" s="8">
        <v>0</v>
      </c>
      <c r="E516" s="11">
        <f t="shared" si="8"/>
        <v>62619.59</v>
      </c>
    </row>
    <row r="517" spans="1:5">
      <c r="A517" s="6" t="s">
        <v>1026</v>
      </c>
      <c r="B517" s="16" t="s">
        <v>1027</v>
      </c>
      <c r="C517" s="8">
        <v>274784.62</v>
      </c>
      <c r="D517" s="8">
        <v>0</v>
      </c>
      <c r="E517" s="11">
        <f t="shared" si="8"/>
        <v>274784.62</v>
      </c>
    </row>
    <row r="518" spans="1:5">
      <c r="A518" s="6" t="s">
        <v>1028</v>
      </c>
      <c r="B518" s="16" t="s">
        <v>1029</v>
      </c>
      <c r="C518" s="8">
        <v>90716</v>
      </c>
      <c r="D518" s="8">
        <v>0</v>
      </c>
      <c r="E518" s="11">
        <f t="shared" si="8"/>
        <v>90716</v>
      </c>
    </row>
    <row r="519" spans="1:5">
      <c r="A519" s="6" t="s">
        <v>1030</v>
      </c>
      <c r="B519" s="16" t="s">
        <v>1031</v>
      </c>
      <c r="C519" s="8">
        <v>743772.36</v>
      </c>
      <c r="D519" s="8">
        <v>0</v>
      </c>
      <c r="E519" s="11">
        <f t="shared" si="8"/>
        <v>743772.36</v>
      </c>
    </row>
    <row r="520" spans="1:5">
      <c r="A520" s="6" t="s">
        <v>1032</v>
      </c>
      <c r="B520" s="16" t="s">
        <v>1033</v>
      </c>
      <c r="C520" s="8">
        <v>77532.929999999993</v>
      </c>
      <c r="D520" s="8">
        <v>0</v>
      </c>
      <c r="E520" s="11">
        <f t="shared" ref="E520:E576" si="9">C520-D520</f>
        <v>77532.929999999993</v>
      </c>
    </row>
    <row r="521" spans="1:5">
      <c r="A521" s="6" t="s">
        <v>1034</v>
      </c>
      <c r="B521" s="16" t="s">
        <v>1035</v>
      </c>
      <c r="C521" s="8">
        <v>5581300.0499999998</v>
      </c>
      <c r="D521" s="8">
        <v>3080284</v>
      </c>
      <c r="E521" s="11">
        <f t="shared" si="9"/>
        <v>2501016.0499999998</v>
      </c>
    </row>
    <row r="522" spans="1:5">
      <c r="A522" s="6" t="s">
        <v>1036</v>
      </c>
      <c r="B522" s="16" t="s">
        <v>1037</v>
      </c>
      <c r="C522" s="8">
        <v>433393.44</v>
      </c>
      <c r="D522" s="8">
        <v>0</v>
      </c>
      <c r="E522" s="11">
        <f t="shared" si="9"/>
        <v>433393.44</v>
      </c>
    </row>
    <row r="523" spans="1:5">
      <c r="A523" s="6" t="s">
        <v>1038</v>
      </c>
      <c r="B523" s="16" t="s">
        <v>1039</v>
      </c>
      <c r="C523" s="8">
        <v>496754.57</v>
      </c>
      <c r="D523" s="8">
        <v>0</v>
      </c>
      <c r="E523" s="11">
        <f t="shared" si="9"/>
        <v>496754.57</v>
      </c>
    </row>
    <row r="524" spans="1:5">
      <c r="A524" s="6" t="s">
        <v>1040</v>
      </c>
      <c r="B524" s="16" t="s">
        <v>1041</v>
      </c>
      <c r="C524" s="8">
        <v>9310.5400000000009</v>
      </c>
      <c r="D524" s="8">
        <v>0</v>
      </c>
      <c r="E524" s="11">
        <f t="shared" si="9"/>
        <v>9310.5400000000009</v>
      </c>
    </row>
    <row r="525" spans="1:5">
      <c r="A525" s="6" t="s">
        <v>1042</v>
      </c>
      <c r="B525" s="16" t="s">
        <v>1043</v>
      </c>
      <c r="C525" s="8">
        <v>278986.73</v>
      </c>
      <c r="D525" s="8">
        <v>0</v>
      </c>
      <c r="E525" s="11">
        <f t="shared" si="9"/>
        <v>278986.73</v>
      </c>
    </row>
    <row r="526" spans="1:5">
      <c r="A526" s="6" t="s">
        <v>1044</v>
      </c>
      <c r="B526" s="16" t="s">
        <v>1045</v>
      </c>
      <c r="C526" s="8">
        <v>609140.25</v>
      </c>
      <c r="D526" s="8">
        <v>0</v>
      </c>
      <c r="E526" s="11">
        <f t="shared" si="9"/>
        <v>609140.25</v>
      </c>
    </row>
    <row r="527" spans="1:5">
      <c r="A527" s="6" t="s">
        <v>1046</v>
      </c>
      <c r="B527" s="16" t="s">
        <v>1047</v>
      </c>
      <c r="C527" s="8">
        <v>20598.55</v>
      </c>
      <c r="D527" s="8">
        <v>0</v>
      </c>
      <c r="E527" s="11">
        <f t="shared" si="9"/>
        <v>20598.55</v>
      </c>
    </row>
    <row r="528" spans="1:5">
      <c r="A528" s="6" t="s">
        <v>1048</v>
      </c>
      <c r="B528" s="16" t="s">
        <v>1049</v>
      </c>
      <c r="C528" s="8">
        <v>99285</v>
      </c>
      <c r="D528" s="8">
        <v>0</v>
      </c>
      <c r="E528" s="11">
        <f t="shared" si="9"/>
        <v>99285</v>
      </c>
    </row>
    <row r="529" spans="1:5">
      <c r="A529" s="6" t="s">
        <v>1050</v>
      </c>
      <c r="B529" s="16" t="s">
        <v>1051</v>
      </c>
      <c r="C529" s="8">
        <v>134549.71</v>
      </c>
      <c r="D529" s="8">
        <v>0</v>
      </c>
      <c r="E529" s="11">
        <f t="shared" si="9"/>
        <v>134549.71</v>
      </c>
    </row>
    <row r="530" spans="1:5">
      <c r="A530" s="6" t="s">
        <v>1052</v>
      </c>
      <c r="B530" s="16" t="s">
        <v>1053</v>
      </c>
      <c r="C530" s="8">
        <v>26942.9</v>
      </c>
      <c r="D530" s="8">
        <v>0</v>
      </c>
      <c r="E530" s="11">
        <f t="shared" si="9"/>
        <v>26942.9</v>
      </c>
    </row>
    <row r="531" spans="1:5">
      <c r="A531" s="6" t="s">
        <v>1054</v>
      </c>
      <c r="B531" s="16" t="s">
        <v>1055</v>
      </c>
      <c r="C531" s="8">
        <v>1028526.68</v>
      </c>
      <c r="D531" s="8">
        <v>20970</v>
      </c>
      <c r="E531" s="11">
        <f t="shared" si="9"/>
        <v>1007556.68</v>
      </c>
    </row>
    <row r="532" spans="1:5">
      <c r="A532" s="6" t="s">
        <v>1056</v>
      </c>
      <c r="B532" s="16" t="s">
        <v>1057</v>
      </c>
      <c r="C532" s="8">
        <v>1374994.25</v>
      </c>
      <c r="D532" s="8">
        <v>4082</v>
      </c>
      <c r="E532" s="11">
        <f t="shared" si="9"/>
        <v>1370912.25</v>
      </c>
    </row>
    <row r="533" spans="1:5">
      <c r="A533" s="6" t="s">
        <v>1058</v>
      </c>
      <c r="B533" s="16" t="s">
        <v>1059</v>
      </c>
      <c r="C533" s="8">
        <v>205161.53</v>
      </c>
      <c r="D533" s="8">
        <v>0</v>
      </c>
      <c r="E533" s="11">
        <f t="shared" si="9"/>
        <v>205161.53</v>
      </c>
    </row>
    <row r="534" spans="1:5">
      <c r="A534" s="6" t="s">
        <v>1060</v>
      </c>
      <c r="B534" s="16" t="s">
        <v>1061</v>
      </c>
      <c r="C534" s="8">
        <v>74484.350000000006</v>
      </c>
      <c r="D534" s="8">
        <v>0</v>
      </c>
      <c r="E534" s="11">
        <f t="shared" si="9"/>
        <v>74484.350000000006</v>
      </c>
    </row>
    <row r="535" spans="1:5">
      <c r="A535" s="6" t="s">
        <v>1062</v>
      </c>
      <c r="B535" s="16" t="s">
        <v>1063</v>
      </c>
      <c r="C535" s="8">
        <v>121449.04</v>
      </c>
      <c r="D535" s="8">
        <v>0</v>
      </c>
      <c r="E535" s="11">
        <f t="shared" si="9"/>
        <v>121449.04</v>
      </c>
    </row>
    <row r="536" spans="1:5">
      <c r="A536" s="6" t="s">
        <v>1064</v>
      </c>
      <c r="B536" s="16" t="s">
        <v>1065</v>
      </c>
      <c r="C536" s="8">
        <v>323232.40999999997</v>
      </c>
      <c r="D536" s="8">
        <v>0</v>
      </c>
      <c r="E536" s="11">
        <f t="shared" si="9"/>
        <v>323232.40999999997</v>
      </c>
    </row>
    <row r="537" spans="1:5">
      <c r="A537" s="6" t="s">
        <v>1066</v>
      </c>
      <c r="B537" s="16" t="s">
        <v>1067</v>
      </c>
      <c r="C537" s="8">
        <v>215213.63</v>
      </c>
      <c r="D537" s="8">
        <v>0</v>
      </c>
      <c r="E537" s="11">
        <f t="shared" si="9"/>
        <v>215213.63</v>
      </c>
    </row>
    <row r="538" spans="1:5">
      <c r="A538" s="6" t="s">
        <v>1068</v>
      </c>
      <c r="B538" s="16" t="s">
        <v>1069</v>
      </c>
      <c r="C538" s="8">
        <v>335014.78000000003</v>
      </c>
      <c r="D538" s="8">
        <v>0</v>
      </c>
      <c r="E538" s="11">
        <f t="shared" si="9"/>
        <v>335014.78000000003</v>
      </c>
    </row>
    <row r="539" spans="1:5">
      <c r="A539" s="6" t="s">
        <v>1070</v>
      </c>
      <c r="B539" s="16" t="s">
        <v>1071</v>
      </c>
      <c r="C539" s="8">
        <v>224606.56</v>
      </c>
      <c r="D539" s="8">
        <v>0</v>
      </c>
      <c r="E539" s="11">
        <f t="shared" si="9"/>
        <v>224606.56</v>
      </c>
    </row>
    <row r="540" spans="1:5">
      <c r="A540" s="6" t="s">
        <v>1072</v>
      </c>
      <c r="B540" s="16" t="s">
        <v>1073</v>
      </c>
      <c r="C540" s="8">
        <v>289368.40000000002</v>
      </c>
      <c r="D540" s="8">
        <v>0</v>
      </c>
      <c r="E540" s="11">
        <f t="shared" si="9"/>
        <v>289368.40000000002</v>
      </c>
    </row>
    <row r="541" spans="1:5">
      <c r="A541" s="6" t="s">
        <v>1074</v>
      </c>
      <c r="B541" s="16" t="s">
        <v>1075</v>
      </c>
      <c r="C541" s="8">
        <v>265886.05</v>
      </c>
      <c r="D541" s="8">
        <v>0</v>
      </c>
      <c r="E541" s="11">
        <f t="shared" si="9"/>
        <v>265886.05</v>
      </c>
    </row>
    <row r="542" spans="1:5">
      <c r="A542" s="6" t="s">
        <v>1076</v>
      </c>
      <c r="B542" s="16" t="s">
        <v>1077</v>
      </c>
      <c r="C542" s="8">
        <v>36994.99</v>
      </c>
      <c r="D542" s="8">
        <v>0</v>
      </c>
      <c r="E542" s="11">
        <f t="shared" si="9"/>
        <v>36994.99</v>
      </c>
    </row>
    <row r="543" spans="1:5">
      <c r="A543" s="6" t="s">
        <v>1078</v>
      </c>
      <c r="B543" s="16" t="s">
        <v>1079</v>
      </c>
      <c r="C543" s="8">
        <v>552865.02</v>
      </c>
      <c r="D543" s="8">
        <v>0</v>
      </c>
      <c r="E543" s="11">
        <f t="shared" si="9"/>
        <v>552865.02</v>
      </c>
    </row>
    <row r="544" spans="1:5">
      <c r="A544" s="6" t="s">
        <v>1080</v>
      </c>
      <c r="B544" s="16" t="s">
        <v>1081</v>
      </c>
      <c r="C544" s="8">
        <v>58747.06</v>
      </c>
      <c r="D544" s="8">
        <v>0</v>
      </c>
      <c r="E544" s="11">
        <f t="shared" si="9"/>
        <v>58747.06</v>
      </c>
    </row>
    <row r="545" spans="1:5">
      <c r="A545" s="6" t="s">
        <v>1082</v>
      </c>
      <c r="B545" s="16" t="s">
        <v>1083</v>
      </c>
      <c r="C545" s="8">
        <v>523038.32</v>
      </c>
      <c r="D545" s="8">
        <v>22115</v>
      </c>
      <c r="E545" s="11">
        <f t="shared" si="9"/>
        <v>500923.32</v>
      </c>
    </row>
    <row r="546" spans="1:5" ht="30">
      <c r="A546" s="6" t="s">
        <v>1084</v>
      </c>
      <c r="B546" s="16" t="s">
        <v>1085</v>
      </c>
      <c r="C546" s="8">
        <v>686014.03</v>
      </c>
      <c r="D546" s="8">
        <v>0</v>
      </c>
      <c r="E546" s="11">
        <f t="shared" si="9"/>
        <v>686014.03</v>
      </c>
    </row>
    <row r="547" spans="1:5">
      <c r="A547" s="6" t="s">
        <v>1086</v>
      </c>
      <c r="B547" s="16" t="s">
        <v>1087</v>
      </c>
      <c r="C547" s="8">
        <v>128370.15</v>
      </c>
      <c r="D547" s="8">
        <v>0</v>
      </c>
      <c r="E547" s="11">
        <f t="shared" si="9"/>
        <v>128370.15</v>
      </c>
    </row>
    <row r="548" spans="1:5">
      <c r="A548" s="6" t="s">
        <v>1088</v>
      </c>
      <c r="B548" s="16" t="s">
        <v>1089</v>
      </c>
      <c r="C548" s="8">
        <v>73083.649999999994</v>
      </c>
      <c r="D548" s="8">
        <v>0</v>
      </c>
      <c r="E548" s="11">
        <f t="shared" si="9"/>
        <v>73083.649999999994</v>
      </c>
    </row>
    <row r="549" spans="1:5">
      <c r="A549" s="6" t="s">
        <v>1090</v>
      </c>
      <c r="B549" s="16" t="s">
        <v>1091</v>
      </c>
      <c r="C549" s="8">
        <v>526169.30000000005</v>
      </c>
      <c r="D549" s="8">
        <v>0</v>
      </c>
      <c r="E549" s="11">
        <f t="shared" si="9"/>
        <v>526169.30000000005</v>
      </c>
    </row>
    <row r="550" spans="1:5">
      <c r="A550" s="6" t="s">
        <v>1092</v>
      </c>
      <c r="B550" s="16" t="s">
        <v>1093</v>
      </c>
      <c r="C550" s="8">
        <v>85030.8</v>
      </c>
      <c r="D550" s="8">
        <v>0</v>
      </c>
      <c r="E550" s="11">
        <f t="shared" si="9"/>
        <v>85030.8</v>
      </c>
    </row>
    <row r="551" spans="1:5">
      <c r="A551" s="6" t="s">
        <v>1094</v>
      </c>
      <c r="B551" s="16" t="s">
        <v>1095</v>
      </c>
      <c r="C551" s="8">
        <v>832098.93</v>
      </c>
      <c r="D551" s="8">
        <v>0</v>
      </c>
      <c r="E551" s="11">
        <f t="shared" si="9"/>
        <v>832098.93</v>
      </c>
    </row>
    <row r="552" spans="1:5">
      <c r="A552" s="6" t="s">
        <v>1096</v>
      </c>
      <c r="B552" s="16" t="s">
        <v>1097</v>
      </c>
      <c r="C552" s="8">
        <v>526663.66</v>
      </c>
      <c r="D552" s="8">
        <v>0</v>
      </c>
      <c r="E552" s="11">
        <f t="shared" si="9"/>
        <v>526663.66</v>
      </c>
    </row>
    <row r="553" spans="1:5">
      <c r="A553" s="6" t="s">
        <v>1098</v>
      </c>
      <c r="B553" s="16" t="s">
        <v>1099</v>
      </c>
      <c r="C553" s="8">
        <v>82806.16</v>
      </c>
      <c r="D553" s="8">
        <v>0</v>
      </c>
      <c r="E553" s="11">
        <f t="shared" si="9"/>
        <v>82806.16</v>
      </c>
    </row>
    <row r="554" spans="1:5">
      <c r="A554" s="6" t="s">
        <v>1100</v>
      </c>
      <c r="B554" s="16" t="s">
        <v>1101</v>
      </c>
      <c r="C554" s="8">
        <v>161492.60999999999</v>
      </c>
      <c r="D554" s="8">
        <v>0</v>
      </c>
      <c r="E554" s="11">
        <f t="shared" si="9"/>
        <v>161492.60999999999</v>
      </c>
    </row>
    <row r="555" spans="1:5" ht="45">
      <c r="A555" s="6" t="s">
        <v>1102</v>
      </c>
      <c r="B555" s="16" t="s">
        <v>1103</v>
      </c>
      <c r="C555" s="8">
        <v>944649.39</v>
      </c>
      <c r="D555" s="8">
        <v>0</v>
      </c>
      <c r="E555" s="11">
        <f t="shared" si="9"/>
        <v>944649.39</v>
      </c>
    </row>
    <row r="556" spans="1:5">
      <c r="A556" s="6" t="s">
        <v>1104</v>
      </c>
      <c r="B556" s="16" t="s">
        <v>1105</v>
      </c>
      <c r="C556" s="8">
        <v>474920.11</v>
      </c>
      <c r="D556" s="8">
        <v>0</v>
      </c>
      <c r="E556" s="11">
        <f t="shared" si="9"/>
        <v>474920.11</v>
      </c>
    </row>
    <row r="557" spans="1:5">
      <c r="A557" s="6" t="s">
        <v>1106</v>
      </c>
      <c r="B557" s="16" t="s">
        <v>1107</v>
      </c>
      <c r="C557" s="8">
        <v>2492753.83</v>
      </c>
      <c r="D557" s="8">
        <v>0</v>
      </c>
      <c r="E557" s="11">
        <f t="shared" si="9"/>
        <v>2492753.83</v>
      </c>
    </row>
    <row r="558" spans="1:5">
      <c r="A558" s="6" t="s">
        <v>1108</v>
      </c>
      <c r="B558" s="16" t="s">
        <v>1109</v>
      </c>
      <c r="C558" s="8">
        <v>33781.620000000003</v>
      </c>
      <c r="D558" s="8">
        <v>0</v>
      </c>
      <c r="E558" s="11">
        <f t="shared" si="9"/>
        <v>33781.620000000003</v>
      </c>
    </row>
    <row r="559" spans="1:5">
      <c r="A559" s="6" t="s">
        <v>1110</v>
      </c>
      <c r="B559" s="16" t="s">
        <v>1111</v>
      </c>
      <c r="C559" s="8">
        <v>994250.69</v>
      </c>
      <c r="D559" s="8">
        <v>0</v>
      </c>
      <c r="E559" s="11">
        <f t="shared" si="9"/>
        <v>994250.69</v>
      </c>
    </row>
    <row r="560" spans="1:5">
      <c r="A560" s="6" t="s">
        <v>1112</v>
      </c>
      <c r="B560" s="16" t="s">
        <v>1113</v>
      </c>
      <c r="C560" s="8">
        <v>486455.3</v>
      </c>
      <c r="D560" s="8">
        <v>0</v>
      </c>
      <c r="E560" s="11">
        <f t="shared" si="9"/>
        <v>486455.3</v>
      </c>
    </row>
    <row r="561" spans="1:5">
      <c r="A561" s="6" t="s">
        <v>1114</v>
      </c>
      <c r="B561" s="16" t="s">
        <v>1115</v>
      </c>
      <c r="C561" s="8">
        <v>281705.74</v>
      </c>
      <c r="D561" s="8">
        <v>0</v>
      </c>
      <c r="E561" s="11">
        <f t="shared" si="9"/>
        <v>281705.74</v>
      </c>
    </row>
    <row r="562" spans="1:5">
      <c r="A562" s="6" t="s">
        <v>1116</v>
      </c>
      <c r="B562" s="16" t="s">
        <v>1117</v>
      </c>
      <c r="C562" s="8">
        <v>25212.62</v>
      </c>
      <c r="D562" s="8">
        <v>0</v>
      </c>
      <c r="E562" s="11">
        <f t="shared" si="9"/>
        <v>25212.62</v>
      </c>
    </row>
    <row r="563" spans="1:5">
      <c r="A563" s="6" t="s">
        <v>1118</v>
      </c>
      <c r="B563" s="16" t="s">
        <v>1119</v>
      </c>
      <c r="C563" s="8">
        <v>1198176.32</v>
      </c>
      <c r="D563" s="8">
        <v>0</v>
      </c>
      <c r="E563" s="11">
        <f t="shared" si="9"/>
        <v>1198176.32</v>
      </c>
    </row>
    <row r="564" spans="1:5">
      <c r="A564" s="6" t="s">
        <v>1120</v>
      </c>
      <c r="B564" s="16" t="s">
        <v>1121</v>
      </c>
      <c r="C564" s="8">
        <v>113374.41</v>
      </c>
      <c r="D564" s="8">
        <v>0</v>
      </c>
      <c r="E564" s="11">
        <f t="shared" si="9"/>
        <v>113374.41</v>
      </c>
    </row>
    <row r="565" spans="1:5">
      <c r="A565" s="6" t="s">
        <v>1122</v>
      </c>
      <c r="B565" s="16" t="s">
        <v>1123</v>
      </c>
      <c r="C565" s="8">
        <v>1900586.79</v>
      </c>
      <c r="D565" s="8">
        <v>0</v>
      </c>
      <c r="E565" s="11">
        <f t="shared" si="9"/>
        <v>1900586.79</v>
      </c>
    </row>
    <row r="566" spans="1:5">
      <c r="A566" s="6" t="s">
        <v>1124</v>
      </c>
      <c r="B566" s="16" t="s">
        <v>1125</v>
      </c>
      <c r="C566" s="8">
        <v>532843.23</v>
      </c>
      <c r="D566" s="8">
        <v>0</v>
      </c>
      <c r="E566" s="11">
        <f t="shared" si="9"/>
        <v>532843.23</v>
      </c>
    </row>
    <row r="567" spans="1:5">
      <c r="A567" s="6" t="s">
        <v>1126</v>
      </c>
      <c r="B567" s="16" t="s">
        <v>1127</v>
      </c>
      <c r="C567" s="8">
        <v>243392.44</v>
      </c>
      <c r="D567" s="8">
        <v>0</v>
      </c>
      <c r="E567" s="11">
        <f t="shared" si="9"/>
        <v>243392.44</v>
      </c>
    </row>
    <row r="568" spans="1:5" ht="30">
      <c r="A568" s="6" t="s">
        <v>1128</v>
      </c>
      <c r="B568" s="16" t="s">
        <v>1129</v>
      </c>
      <c r="C568" s="8">
        <v>138587.03</v>
      </c>
      <c r="D568" s="8">
        <v>0</v>
      </c>
      <c r="E568" s="11">
        <f t="shared" si="9"/>
        <v>138587.03</v>
      </c>
    </row>
    <row r="569" spans="1:5">
      <c r="A569" s="6" t="s">
        <v>1130</v>
      </c>
      <c r="B569" s="16" t="s">
        <v>1131</v>
      </c>
      <c r="C569" s="8">
        <v>102580.77</v>
      </c>
      <c r="D569" s="8">
        <v>0</v>
      </c>
      <c r="E569" s="11">
        <f t="shared" si="9"/>
        <v>102580.77</v>
      </c>
    </row>
    <row r="570" spans="1:5">
      <c r="A570" s="6" t="s">
        <v>1132</v>
      </c>
      <c r="B570" s="16" t="s">
        <v>1133</v>
      </c>
      <c r="C570" s="8">
        <v>98461.06</v>
      </c>
      <c r="D570" s="8">
        <v>0</v>
      </c>
      <c r="E570" s="11">
        <f t="shared" si="9"/>
        <v>98461.06</v>
      </c>
    </row>
    <row r="571" spans="1:5">
      <c r="A571" s="6" t="s">
        <v>1134</v>
      </c>
      <c r="B571" s="16" t="s">
        <v>1135</v>
      </c>
      <c r="C571" s="8">
        <v>3828363.66</v>
      </c>
      <c r="D571" s="8">
        <v>0</v>
      </c>
      <c r="E571" s="11">
        <f t="shared" si="9"/>
        <v>3828363.66</v>
      </c>
    </row>
    <row r="572" spans="1:5">
      <c r="A572" s="6" t="s">
        <v>1136</v>
      </c>
      <c r="B572" s="16" t="s">
        <v>1137</v>
      </c>
      <c r="C572" s="8">
        <v>259047.33</v>
      </c>
      <c r="D572" s="8">
        <v>0</v>
      </c>
      <c r="E572" s="11">
        <f t="shared" si="9"/>
        <v>259047.33</v>
      </c>
    </row>
    <row r="573" spans="1:5">
      <c r="A573" s="6" t="s">
        <v>1138</v>
      </c>
      <c r="B573" s="16" t="s">
        <v>1139</v>
      </c>
      <c r="C573" s="8">
        <v>278657.15000000002</v>
      </c>
      <c r="D573" s="8">
        <v>0</v>
      </c>
      <c r="E573" s="11">
        <f t="shared" si="9"/>
        <v>278657.15000000002</v>
      </c>
    </row>
    <row r="574" spans="1:5">
      <c r="A574" s="6" t="s">
        <v>1140</v>
      </c>
      <c r="B574" s="16" t="s">
        <v>1141</v>
      </c>
      <c r="C574" s="8">
        <v>139658.15</v>
      </c>
      <c r="D574" s="8">
        <v>0</v>
      </c>
      <c r="E574" s="11">
        <f t="shared" si="9"/>
        <v>139658.15</v>
      </c>
    </row>
    <row r="575" spans="1:5">
      <c r="A575" s="6" t="s">
        <v>1142</v>
      </c>
      <c r="B575" s="16" t="s">
        <v>1143</v>
      </c>
      <c r="C575" s="8">
        <v>119801.15</v>
      </c>
      <c r="D575" s="8">
        <v>0</v>
      </c>
      <c r="E575" s="11">
        <f t="shared" si="9"/>
        <v>119801.15</v>
      </c>
    </row>
    <row r="576" spans="1:5">
      <c r="A576" s="6" t="s">
        <v>1144</v>
      </c>
      <c r="B576" s="16" t="s">
        <v>1145</v>
      </c>
      <c r="C576" s="8">
        <v>1820334.85</v>
      </c>
      <c r="D576" s="8">
        <v>0</v>
      </c>
      <c r="E576" s="11">
        <f t="shared" si="9"/>
        <v>1820334.85</v>
      </c>
    </row>
  </sheetData>
  <mergeCells count="2">
    <mergeCell ref="A1:E2"/>
    <mergeCell ref="C4:E4"/>
  </mergeCells>
  <printOptions horizontalCentered="1"/>
  <pageMargins left="0.70866141732283472" right="0.70866141732283472" top="0.74803149606299213" bottom="0.59" header="0.31496062992125984" footer="0.31496062992125984"/>
  <pageSetup scale="74" orientation="portrait" r:id="rId1"/>
  <headerFooter>
    <oddFooter>&amp;C&amp;P de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FFC198-4D5F-424F-9C4F-ED3766ACA9EF}">
  <dimension ref="A1:E576"/>
  <sheetViews>
    <sheetView view="pageBreakPreview" zoomScale="60" zoomScaleNormal="100" workbookViewId="0">
      <selection activeCell="I37" sqref="I37"/>
    </sheetView>
  </sheetViews>
  <sheetFormatPr baseColWidth="10" defaultColWidth="11.42578125" defaultRowHeight="15"/>
  <cols>
    <col min="1" max="1" width="8.28515625" customWidth="1"/>
    <col min="2" max="2" width="38" style="17" customWidth="1"/>
    <col min="3" max="4" width="22.85546875" customWidth="1"/>
    <col min="5" max="5" width="22.5703125" customWidth="1"/>
  </cols>
  <sheetData>
    <row r="1" spans="1:5">
      <c r="A1" s="18" t="s">
        <v>1148</v>
      </c>
      <c r="B1" s="19"/>
      <c r="C1" s="19"/>
      <c r="D1" s="19"/>
      <c r="E1" s="20"/>
    </row>
    <row r="2" spans="1:5">
      <c r="A2" s="21"/>
      <c r="B2" s="22"/>
      <c r="C2" s="22"/>
      <c r="D2" s="22"/>
      <c r="E2" s="23"/>
    </row>
    <row r="3" spans="1:5">
      <c r="A3" s="1"/>
      <c r="B3" s="14"/>
    </row>
    <row r="4" spans="1:5" ht="60" customHeight="1">
      <c r="A4" s="2" t="s">
        <v>0</v>
      </c>
      <c r="B4" s="3" t="s">
        <v>1</v>
      </c>
      <c r="C4" s="24" t="s">
        <v>2</v>
      </c>
      <c r="D4" s="25"/>
      <c r="E4" s="26"/>
    </row>
    <row r="5" spans="1:5">
      <c r="A5" s="2"/>
      <c r="B5" s="3"/>
      <c r="C5" s="3" t="s">
        <v>3</v>
      </c>
      <c r="D5" s="3" t="s">
        <v>4</v>
      </c>
      <c r="E5" s="3" t="s">
        <v>5</v>
      </c>
    </row>
    <row r="6" spans="1:5">
      <c r="A6" s="4"/>
      <c r="B6" s="15"/>
      <c r="C6" s="5">
        <f t="shared" ref="C6:E6" si="0">SUM(C7:C576)</f>
        <v>340464988.49999976</v>
      </c>
      <c r="D6" s="5">
        <f t="shared" si="0"/>
        <v>0</v>
      </c>
      <c r="E6" s="5">
        <f t="shared" si="0"/>
        <v>340464988.49999976</v>
      </c>
    </row>
    <row r="7" spans="1:5">
      <c r="A7" s="6" t="s">
        <v>6</v>
      </c>
      <c r="B7" s="16" t="s">
        <v>7</v>
      </c>
      <c r="C7" s="8">
        <v>69293.509999999995</v>
      </c>
      <c r="D7" s="8">
        <v>0</v>
      </c>
      <c r="E7" s="10">
        <f>C7-D7</f>
        <v>69293.509999999995</v>
      </c>
    </row>
    <row r="8" spans="1:5">
      <c r="A8" s="6" t="s">
        <v>8</v>
      </c>
      <c r="B8" s="16" t="s">
        <v>9</v>
      </c>
      <c r="C8" s="8">
        <v>3721498.39</v>
      </c>
      <c r="D8" s="8">
        <v>0</v>
      </c>
      <c r="E8" s="10">
        <f t="shared" ref="E8:E71" si="1">C8-D8</f>
        <v>3721498.39</v>
      </c>
    </row>
    <row r="9" spans="1:5">
      <c r="A9" s="6" t="s">
        <v>10</v>
      </c>
      <c r="B9" s="16" t="s">
        <v>11</v>
      </c>
      <c r="C9" s="8">
        <v>209858</v>
      </c>
      <c r="D9" s="8">
        <v>0</v>
      </c>
      <c r="E9" s="10">
        <f t="shared" si="1"/>
        <v>209858</v>
      </c>
    </row>
    <row r="10" spans="1:5">
      <c r="A10" s="6" t="s">
        <v>12</v>
      </c>
      <c r="B10" s="16" t="s">
        <v>13</v>
      </c>
      <c r="C10" s="8">
        <v>91210.37</v>
      </c>
      <c r="D10" s="8">
        <v>0</v>
      </c>
      <c r="E10" s="10">
        <f t="shared" si="1"/>
        <v>91210.37</v>
      </c>
    </row>
    <row r="11" spans="1:5">
      <c r="A11" s="6" t="s">
        <v>14</v>
      </c>
      <c r="B11" s="16" t="s">
        <v>15</v>
      </c>
      <c r="C11" s="8">
        <v>1257417.74</v>
      </c>
      <c r="D11" s="8">
        <v>0</v>
      </c>
      <c r="E11" s="10">
        <f t="shared" si="1"/>
        <v>1257417.74</v>
      </c>
    </row>
    <row r="12" spans="1:5">
      <c r="A12" s="6" t="s">
        <v>16</v>
      </c>
      <c r="B12" s="16" t="s">
        <v>17</v>
      </c>
      <c r="C12" s="8">
        <v>1686114.71</v>
      </c>
      <c r="D12" s="8">
        <v>0</v>
      </c>
      <c r="E12" s="10">
        <f t="shared" si="1"/>
        <v>1686114.71</v>
      </c>
    </row>
    <row r="13" spans="1:5">
      <c r="A13" s="6" t="s">
        <v>18</v>
      </c>
      <c r="B13" s="16" t="s">
        <v>19</v>
      </c>
      <c r="C13" s="8">
        <v>197334.09</v>
      </c>
      <c r="D13" s="8">
        <v>0</v>
      </c>
      <c r="E13" s="10">
        <f t="shared" si="1"/>
        <v>197334.09</v>
      </c>
    </row>
    <row r="14" spans="1:5">
      <c r="A14" s="6" t="s">
        <v>20</v>
      </c>
      <c r="B14" s="16" t="s">
        <v>21</v>
      </c>
      <c r="C14" s="8">
        <v>60477.34</v>
      </c>
      <c r="D14" s="8">
        <v>0</v>
      </c>
      <c r="E14" s="10">
        <f t="shared" si="1"/>
        <v>60477.34</v>
      </c>
    </row>
    <row r="15" spans="1:5">
      <c r="A15" s="6" t="s">
        <v>22</v>
      </c>
      <c r="B15" s="16" t="s">
        <v>23</v>
      </c>
      <c r="C15" s="8">
        <v>564976.96</v>
      </c>
      <c r="D15" s="8">
        <v>0</v>
      </c>
      <c r="E15" s="10">
        <f t="shared" si="1"/>
        <v>564976.96</v>
      </c>
    </row>
    <row r="16" spans="1:5">
      <c r="A16" s="6" t="s">
        <v>24</v>
      </c>
      <c r="B16" s="16" t="s">
        <v>25</v>
      </c>
      <c r="C16" s="8">
        <v>1110179.32</v>
      </c>
      <c r="D16" s="8">
        <v>0</v>
      </c>
      <c r="E16" s="10">
        <f t="shared" si="1"/>
        <v>1110179.32</v>
      </c>
    </row>
    <row r="17" spans="1:5">
      <c r="A17" s="6" t="s">
        <v>26</v>
      </c>
      <c r="B17" s="16" t="s">
        <v>27</v>
      </c>
      <c r="C17" s="8">
        <v>115516.66</v>
      </c>
      <c r="D17" s="8">
        <v>0</v>
      </c>
      <c r="E17" s="10">
        <f t="shared" si="1"/>
        <v>115516.66</v>
      </c>
    </row>
    <row r="18" spans="1:5">
      <c r="A18" s="6" t="s">
        <v>28</v>
      </c>
      <c r="B18" s="16" t="s">
        <v>29</v>
      </c>
      <c r="C18" s="8">
        <v>920013.53</v>
      </c>
      <c r="D18" s="8">
        <v>0</v>
      </c>
      <c r="E18" s="10">
        <f t="shared" si="1"/>
        <v>920013.53</v>
      </c>
    </row>
    <row r="19" spans="1:5">
      <c r="A19" s="6" t="s">
        <v>30</v>
      </c>
      <c r="B19" s="16" t="s">
        <v>31</v>
      </c>
      <c r="C19" s="8">
        <v>250725.52</v>
      </c>
      <c r="D19" s="8">
        <v>0</v>
      </c>
      <c r="E19" s="10">
        <f t="shared" si="1"/>
        <v>250725.52</v>
      </c>
    </row>
    <row r="20" spans="1:5">
      <c r="A20" s="6" t="s">
        <v>32</v>
      </c>
      <c r="B20" s="16" t="s">
        <v>33</v>
      </c>
      <c r="C20" s="8">
        <v>2313793.65</v>
      </c>
      <c r="D20" s="8">
        <v>0</v>
      </c>
      <c r="E20" s="10">
        <f t="shared" si="1"/>
        <v>2313793.65</v>
      </c>
    </row>
    <row r="21" spans="1:5">
      <c r="A21" s="6" t="s">
        <v>34</v>
      </c>
      <c r="B21" s="16" t="s">
        <v>35</v>
      </c>
      <c r="C21" s="8">
        <v>441303.28</v>
      </c>
      <c r="D21" s="8">
        <v>0</v>
      </c>
      <c r="E21" s="10">
        <f t="shared" si="1"/>
        <v>441303.28</v>
      </c>
    </row>
    <row r="22" spans="1:5">
      <c r="A22" s="6" t="s">
        <v>36</v>
      </c>
      <c r="B22" s="16" t="s">
        <v>37</v>
      </c>
      <c r="C22" s="8">
        <v>787935.64</v>
      </c>
      <c r="D22" s="8">
        <v>0</v>
      </c>
      <c r="E22" s="10">
        <f t="shared" si="1"/>
        <v>787935.64</v>
      </c>
    </row>
    <row r="23" spans="1:5">
      <c r="A23" s="6" t="s">
        <v>38</v>
      </c>
      <c r="B23" s="16" t="s">
        <v>39</v>
      </c>
      <c r="C23" s="8">
        <v>297195.84000000003</v>
      </c>
      <c r="D23" s="8">
        <v>0</v>
      </c>
      <c r="E23" s="10">
        <f t="shared" si="1"/>
        <v>297195.84000000003</v>
      </c>
    </row>
    <row r="24" spans="1:5">
      <c r="A24" s="6" t="s">
        <v>40</v>
      </c>
      <c r="B24" s="16" t="s">
        <v>41</v>
      </c>
      <c r="C24" s="8">
        <v>61960.43</v>
      </c>
      <c r="D24" s="8">
        <v>0</v>
      </c>
      <c r="E24" s="10">
        <f t="shared" si="1"/>
        <v>61960.43</v>
      </c>
    </row>
    <row r="25" spans="1:5">
      <c r="A25" s="6" t="s">
        <v>42</v>
      </c>
      <c r="B25" s="16" t="s">
        <v>43</v>
      </c>
      <c r="C25" s="8">
        <v>226913.6</v>
      </c>
      <c r="D25" s="8">
        <v>0</v>
      </c>
      <c r="E25" s="10">
        <f t="shared" si="1"/>
        <v>226913.6</v>
      </c>
    </row>
    <row r="26" spans="1:5">
      <c r="A26" s="6" t="s">
        <v>44</v>
      </c>
      <c r="B26" s="16" t="s">
        <v>45</v>
      </c>
      <c r="C26" s="8">
        <v>399364.64</v>
      </c>
      <c r="D26" s="8">
        <v>0</v>
      </c>
      <c r="E26" s="10">
        <f t="shared" si="1"/>
        <v>399364.64</v>
      </c>
    </row>
    <row r="27" spans="1:5">
      <c r="A27" s="6" t="s">
        <v>46</v>
      </c>
      <c r="B27" s="16" t="s">
        <v>47</v>
      </c>
      <c r="C27" s="8">
        <v>1193727.03</v>
      </c>
      <c r="D27" s="8">
        <v>0</v>
      </c>
      <c r="E27" s="10">
        <f t="shared" si="1"/>
        <v>1193727.03</v>
      </c>
    </row>
    <row r="28" spans="1:5">
      <c r="A28" s="6" t="s">
        <v>48</v>
      </c>
      <c r="B28" s="16" t="s">
        <v>49</v>
      </c>
      <c r="C28" s="8">
        <v>66162.539999999994</v>
      </c>
      <c r="D28" s="8">
        <v>0</v>
      </c>
      <c r="E28" s="10">
        <f t="shared" si="1"/>
        <v>66162.539999999994</v>
      </c>
    </row>
    <row r="29" spans="1:5">
      <c r="A29" s="6" t="s">
        <v>50</v>
      </c>
      <c r="B29" s="16" t="s">
        <v>51</v>
      </c>
      <c r="C29" s="8">
        <v>2214920.62</v>
      </c>
      <c r="D29" s="8">
        <v>0</v>
      </c>
      <c r="E29" s="10">
        <f t="shared" si="1"/>
        <v>2214920.62</v>
      </c>
    </row>
    <row r="30" spans="1:5" ht="30">
      <c r="A30" s="6" t="s">
        <v>52</v>
      </c>
      <c r="B30" s="16" t="s">
        <v>53</v>
      </c>
      <c r="C30" s="8">
        <v>300244.43</v>
      </c>
      <c r="D30" s="8">
        <v>0</v>
      </c>
      <c r="E30" s="10">
        <f t="shared" si="1"/>
        <v>300244.43</v>
      </c>
    </row>
    <row r="31" spans="1:5">
      <c r="A31" s="6" t="s">
        <v>54</v>
      </c>
      <c r="B31" s="16" t="s">
        <v>55</v>
      </c>
      <c r="C31" s="8">
        <v>935668.43</v>
      </c>
      <c r="D31" s="8">
        <v>0</v>
      </c>
      <c r="E31" s="10">
        <f t="shared" si="1"/>
        <v>935668.43</v>
      </c>
    </row>
    <row r="32" spans="1:5">
      <c r="A32" s="6" t="s">
        <v>56</v>
      </c>
      <c r="B32" s="16" t="s">
        <v>57</v>
      </c>
      <c r="C32" s="8">
        <v>744431.51</v>
      </c>
      <c r="D32" s="8">
        <v>0</v>
      </c>
      <c r="E32" s="10">
        <f t="shared" si="1"/>
        <v>744431.51</v>
      </c>
    </row>
    <row r="33" spans="1:5" ht="30">
      <c r="A33" s="6" t="s">
        <v>58</v>
      </c>
      <c r="B33" s="16" t="s">
        <v>59</v>
      </c>
      <c r="C33" s="8">
        <v>179536.94</v>
      </c>
      <c r="D33" s="8">
        <v>0</v>
      </c>
      <c r="E33" s="10">
        <f t="shared" si="1"/>
        <v>179536.94</v>
      </c>
    </row>
    <row r="34" spans="1:5" ht="30">
      <c r="A34" s="6" t="s">
        <v>60</v>
      </c>
      <c r="B34" s="16" t="s">
        <v>61</v>
      </c>
      <c r="C34" s="8">
        <v>1907260.72</v>
      </c>
      <c r="D34" s="8">
        <v>0</v>
      </c>
      <c r="E34" s="10">
        <f t="shared" si="1"/>
        <v>1907260.72</v>
      </c>
    </row>
    <row r="35" spans="1:5" ht="30">
      <c r="A35" s="6" t="s">
        <v>62</v>
      </c>
      <c r="B35" s="16" t="s">
        <v>63</v>
      </c>
      <c r="C35" s="8">
        <v>347291.51</v>
      </c>
      <c r="D35" s="8">
        <v>0</v>
      </c>
      <c r="E35" s="10">
        <f t="shared" si="1"/>
        <v>347291.51</v>
      </c>
    </row>
    <row r="36" spans="1:5">
      <c r="A36" s="6" t="s">
        <v>64</v>
      </c>
      <c r="B36" s="16" t="s">
        <v>65</v>
      </c>
      <c r="C36" s="8">
        <v>719301.28</v>
      </c>
      <c r="D36" s="8">
        <v>0</v>
      </c>
      <c r="E36" s="10">
        <f t="shared" si="1"/>
        <v>719301.28</v>
      </c>
    </row>
    <row r="37" spans="1:5" ht="30">
      <c r="A37" s="6" t="s">
        <v>66</v>
      </c>
      <c r="B37" s="16" t="s">
        <v>67</v>
      </c>
      <c r="C37" s="8">
        <v>592002.26</v>
      </c>
      <c r="D37" s="8">
        <v>0</v>
      </c>
      <c r="E37" s="10">
        <f t="shared" si="1"/>
        <v>592002.26</v>
      </c>
    </row>
    <row r="38" spans="1:5">
      <c r="A38" s="6" t="s">
        <v>68</v>
      </c>
      <c r="B38" s="16" t="s">
        <v>69</v>
      </c>
      <c r="C38" s="8">
        <v>88738.54</v>
      </c>
      <c r="D38" s="8">
        <v>0</v>
      </c>
      <c r="E38" s="10">
        <f t="shared" si="1"/>
        <v>88738.54</v>
      </c>
    </row>
    <row r="39" spans="1:5">
      <c r="A39" s="6" t="s">
        <v>70</v>
      </c>
      <c r="B39" s="16" t="s">
        <v>71</v>
      </c>
      <c r="C39" s="8">
        <v>241332.58</v>
      </c>
      <c r="D39" s="8">
        <v>0</v>
      </c>
      <c r="E39" s="10">
        <f t="shared" si="1"/>
        <v>241332.58</v>
      </c>
    </row>
    <row r="40" spans="1:5">
      <c r="A40" s="6" t="s">
        <v>72</v>
      </c>
      <c r="B40" s="16" t="s">
        <v>73</v>
      </c>
      <c r="C40" s="8">
        <v>106123.72</v>
      </c>
      <c r="D40" s="8">
        <v>0</v>
      </c>
      <c r="E40" s="10">
        <f t="shared" si="1"/>
        <v>106123.72</v>
      </c>
    </row>
    <row r="41" spans="1:5">
      <c r="A41" s="6" t="s">
        <v>74</v>
      </c>
      <c r="B41" s="16" t="s">
        <v>75</v>
      </c>
      <c r="C41" s="8">
        <v>54132.98</v>
      </c>
      <c r="D41" s="8">
        <v>0</v>
      </c>
      <c r="E41" s="10">
        <f t="shared" si="1"/>
        <v>54132.98</v>
      </c>
    </row>
    <row r="42" spans="1:5">
      <c r="A42" s="6" t="s">
        <v>76</v>
      </c>
      <c r="B42" s="16" t="s">
        <v>77</v>
      </c>
      <c r="C42" s="8">
        <v>433063.86</v>
      </c>
      <c r="D42" s="8">
        <v>0</v>
      </c>
      <c r="E42" s="10">
        <f t="shared" si="1"/>
        <v>433063.86</v>
      </c>
    </row>
    <row r="43" spans="1:5">
      <c r="A43" s="6" t="s">
        <v>78</v>
      </c>
      <c r="B43" s="16" t="s">
        <v>79</v>
      </c>
      <c r="C43" s="8">
        <v>364511.9</v>
      </c>
      <c r="D43" s="8">
        <v>0</v>
      </c>
      <c r="E43" s="10">
        <f t="shared" si="1"/>
        <v>364511.9</v>
      </c>
    </row>
    <row r="44" spans="1:5">
      <c r="A44" s="6" t="s">
        <v>80</v>
      </c>
      <c r="B44" s="16" t="s">
        <v>81</v>
      </c>
      <c r="C44" s="8">
        <v>155313.04999999999</v>
      </c>
      <c r="D44" s="8">
        <v>0</v>
      </c>
      <c r="E44" s="10">
        <f t="shared" si="1"/>
        <v>155313.04999999999</v>
      </c>
    </row>
    <row r="45" spans="1:5" ht="30">
      <c r="A45" s="6" t="s">
        <v>82</v>
      </c>
      <c r="B45" s="16" t="s">
        <v>83</v>
      </c>
      <c r="C45" s="8">
        <v>6452536.2199999997</v>
      </c>
      <c r="D45" s="8">
        <v>0</v>
      </c>
      <c r="E45" s="10">
        <f t="shared" si="1"/>
        <v>6452536.2199999997</v>
      </c>
    </row>
    <row r="46" spans="1:5">
      <c r="A46" s="6" t="s">
        <v>84</v>
      </c>
      <c r="B46" s="16" t="s">
        <v>85</v>
      </c>
      <c r="C46" s="8">
        <v>526086.91</v>
      </c>
      <c r="D46" s="8">
        <v>0</v>
      </c>
      <c r="E46" s="10">
        <f t="shared" si="1"/>
        <v>526086.91</v>
      </c>
    </row>
    <row r="47" spans="1:5">
      <c r="A47" s="6" t="s">
        <v>86</v>
      </c>
      <c r="B47" s="16" t="s">
        <v>87</v>
      </c>
      <c r="C47" s="8">
        <v>2612719.77</v>
      </c>
      <c r="D47" s="8">
        <v>0</v>
      </c>
      <c r="E47" s="10">
        <f t="shared" si="1"/>
        <v>2612719.77</v>
      </c>
    </row>
    <row r="48" spans="1:5">
      <c r="A48" s="6" t="s">
        <v>88</v>
      </c>
      <c r="B48" s="16" t="s">
        <v>89</v>
      </c>
      <c r="C48" s="8">
        <v>690875.29</v>
      </c>
      <c r="D48" s="8">
        <v>0</v>
      </c>
      <c r="E48" s="10">
        <f t="shared" si="1"/>
        <v>690875.29</v>
      </c>
    </row>
    <row r="49" spans="1:5" ht="30">
      <c r="A49" s="6" t="s">
        <v>90</v>
      </c>
      <c r="B49" s="16" t="s">
        <v>91</v>
      </c>
      <c r="C49" s="8">
        <v>9357508.1899999995</v>
      </c>
      <c r="D49" s="8">
        <v>0</v>
      </c>
      <c r="E49" s="10">
        <f t="shared" si="1"/>
        <v>9357508.1899999995</v>
      </c>
    </row>
    <row r="50" spans="1:5">
      <c r="A50" s="6" t="s">
        <v>92</v>
      </c>
      <c r="B50" s="16" t="s">
        <v>93</v>
      </c>
      <c r="C50" s="8">
        <v>3372723.78</v>
      </c>
      <c r="D50" s="8">
        <v>0</v>
      </c>
      <c r="E50" s="10">
        <f t="shared" si="1"/>
        <v>3372723.78</v>
      </c>
    </row>
    <row r="51" spans="1:5">
      <c r="A51" s="6" t="s">
        <v>94</v>
      </c>
      <c r="B51" s="16" t="s">
        <v>95</v>
      </c>
      <c r="C51" s="8">
        <v>649925.37</v>
      </c>
      <c r="D51" s="8">
        <v>0</v>
      </c>
      <c r="E51" s="10">
        <f t="shared" si="1"/>
        <v>649925.37</v>
      </c>
    </row>
    <row r="52" spans="1:5">
      <c r="A52" s="6" t="s">
        <v>96</v>
      </c>
      <c r="B52" s="16" t="s">
        <v>97</v>
      </c>
      <c r="C52" s="8">
        <v>242486.1</v>
      </c>
      <c r="D52" s="8">
        <v>0</v>
      </c>
      <c r="E52" s="10">
        <f t="shared" si="1"/>
        <v>242486.1</v>
      </c>
    </row>
    <row r="53" spans="1:5">
      <c r="A53" s="6" t="s">
        <v>98</v>
      </c>
      <c r="B53" s="16" t="s">
        <v>99</v>
      </c>
      <c r="C53" s="8">
        <v>6673.93</v>
      </c>
      <c r="D53" s="8">
        <v>0</v>
      </c>
      <c r="E53" s="10">
        <f t="shared" si="1"/>
        <v>6673.93</v>
      </c>
    </row>
    <row r="54" spans="1:5">
      <c r="A54" s="6" t="s">
        <v>100</v>
      </c>
      <c r="B54" s="16" t="s">
        <v>101</v>
      </c>
      <c r="C54" s="8">
        <v>118070.88</v>
      </c>
      <c r="D54" s="8">
        <v>0</v>
      </c>
      <c r="E54" s="10">
        <f t="shared" si="1"/>
        <v>118070.88</v>
      </c>
    </row>
    <row r="55" spans="1:5">
      <c r="A55" s="6" t="s">
        <v>102</v>
      </c>
      <c r="B55" s="16" t="s">
        <v>103</v>
      </c>
      <c r="C55" s="8">
        <v>97554.72</v>
      </c>
      <c r="D55" s="8">
        <v>0</v>
      </c>
      <c r="E55" s="10">
        <f t="shared" si="1"/>
        <v>97554.72</v>
      </c>
    </row>
    <row r="56" spans="1:5">
      <c r="A56" s="6" t="s">
        <v>104</v>
      </c>
      <c r="B56" s="16" t="s">
        <v>105</v>
      </c>
      <c r="C56" s="8">
        <v>308978.21000000002</v>
      </c>
      <c r="D56" s="8">
        <v>0</v>
      </c>
      <c r="E56" s="10">
        <f t="shared" si="1"/>
        <v>308978.21000000002</v>
      </c>
    </row>
    <row r="57" spans="1:5">
      <c r="A57" s="6" t="s">
        <v>106</v>
      </c>
      <c r="B57" s="16" t="s">
        <v>107</v>
      </c>
      <c r="C57" s="8">
        <v>392525.92</v>
      </c>
      <c r="D57" s="8">
        <v>0</v>
      </c>
      <c r="E57" s="10">
        <f t="shared" si="1"/>
        <v>392525.92</v>
      </c>
    </row>
    <row r="58" spans="1:5">
      <c r="A58" s="6" t="s">
        <v>108</v>
      </c>
      <c r="B58" s="16" t="s">
        <v>109</v>
      </c>
      <c r="C58" s="8">
        <v>494035.57</v>
      </c>
      <c r="D58" s="8">
        <v>0</v>
      </c>
      <c r="E58" s="10">
        <f t="shared" si="1"/>
        <v>494035.57</v>
      </c>
    </row>
    <row r="59" spans="1:5">
      <c r="A59" s="6" t="s">
        <v>110</v>
      </c>
      <c r="B59" s="16" t="s">
        <v>111</v>
      </c>
      <c r="C59" s="8">
        <v>106865.27</v>
      </c>
      <c r="D59" s="8">
        <v>0</v>
      </c>
      <c r="E59" s="10">
        <f t="shared" si="1"/>
        <v>106865.27</v>
      </c>
    </row>
    <row r="60" spans="1:5">
      <c r="A60" s="6" t="s">
        <v>112</v>
      </c>
      <c r="B60" s="16" t="s">
        <v>113</v>
      </c>
      <c r="C60" s="8">
        <v>33287.25</v>
      </c>
      <c r="D60" s="8">
        <v>0</v>
      </c>
      <c r="E60" s="10">
        <f t="shared" si="1"/>
        <v>33287.25</v>
      </c>
    </row>
    <row r="61" spans="1:5">
      <c r="A61" s="6" t="s">
        <v>114</v>
      </c>
      <c r="B61" s="16" t="s">
        <v>115</v>
      </c>
      <c r="C61" s="8">
        <v>308071.88</v>
      </c>
      <c r="D61" s="8">
        <v>0</v>
      </c>
      <c r="E61" s="10">
        <f t="shared" si="1"/>
        <v>308071.88</v>
      </c>
    </row>
    <row r="62" spans="1:5">
      <c r="A62" s="6" t="s">
        <v>116</v>
      </c>
      <c r="B62" s="16" t="s">
        <v>117</v>
      </c>
      <c r="C62" s="8">
        <v>119142</v>
      </c>
      <c r="D62" s="8">
        <v>0</v>
      </c>
      <c r="E62" s="10">
        <f t="shared" si="1"/>
        <v>119142</v>
      </c>
    </row>
    <row r="63" spans="1:5">
      <c r="A63" s="6" t="s">
        <v>118</v>
      </c>
      <c r="B63" s="16" t="s">
        <v>119</v>
      </c>
      <c r="C63" s="8">
        <v>3146057.37</v>
      </c>
      <c r="D63" s="8">
        <v>0</v>
      </c>
      <c r="E63" s="10">
        <f t="shared" si="1"/>
        <v>3146057.37</v>
      </c>
    </row>
    <row r="64" spans="1:5">
      <c r="A64" s="6" t="s">
        <v>120</v>
      </c>
      <c r="B64" s="16" t="s">
        <v>121</v>
      </c>
      <c r="C64" s="8">
        <v>1048218.89</v>
      </c>
      <c r="D64" s="8">
        <v>0</v>
      </c>
      <c r="E64" s="10">
        <f t="shared" si="1"/>
        <v>1048218.89</v>
      </c>
    </row>
    <row r="65" spans="1:5">
      <c r="A65" s="6" t="s">
        <v>122</v>
      </c>
      <c r="B65" s="16" t="s">
        <v>123</v>
      </c>
      <c r="C65" s="8">
        <v>4150607.33</v>
      </c>
      <c r="D65" s="8">
        <v>0</v>
      </c>
      <c r="E65" s="10">
        <f t="shared" si="1"/>
        <v>4150607.33</v>
      </c>
    </row>
    <row r="66" spans="1:5">
      <c r="A66" s="6" t="s">
        <v>124</v>
      </c>
      <c r="B66" s="16" t="s">
        <v>125</v>
      </c>
      <c r="C66" s="8">
        <v>204914.35</v>
      </c>
      <c r="D66" s="8">
        <v>0</v>
      </c>
      <c r="E66" s="10">
        <f t="shared" si="1"/>
        <v>204914.35</v>
      </c>
    </row>
    <row r="67" spans="1:5">
      <c r="A67" s="6" t="s">
        <v>126</v>
      </c>
      <c r="B67" s="16" t="s">
        <v>127</v>
      </c>
      <c r="C67" s="8">
        <v>238366.39</v>
      </c>
      <c r="D67" s="8">
        <v>0</v>
      </c>
      <c r="E67" s="10">
        <f t="shared" si="1"/>
        <v>238366.39</v>
      </c>
    </row>
    <row r="68" spans="1:5">
      <c r="A68" s="6" t="s">
        <v>128</v>
      </c>
      <c r="B68" s="16" t="s">
        <v>129</v>
      </c>
      <c r="C68" s="8">
        <v>41032.31</v>
      </c>
      <c r="D68" s="8">
        <v>0</v>
      </c>
      <c r="E68" s="10">
        <f t="shared" si="1"/>
        <v>41032.31</v>
      </c>
    </row>
    <row r="69" spans="1:5">
      <c r="A69" s="6" t="s">
        <v>130</v>
      </c>
      <c r="B69" s="16" t="s">
        <v>131</v>
      </c>
      <c r="C69" s="8">
        <v>353718.26</v>
      </c>
      <c r="D69" s="8">
        <v>0</v>
      </c>
      <c r="E69" s="10">
        <f t="shared" si="1"/>
        <v>353718.26</v>
      </c>
    </row>
    <row r="70" spans="1:5">
      <c r="A70" s="6" t="s">
        <v>132</v>
      </c>
      <c r="B70" s="16" t="s">
        <v>133</v>
      </c>
      <c r="C70" s="8">
        <v>699856.25</v>
      </c>
      <c r="D70" s="8">
        <v>0</v>
      </c>
      <c r="E70" s="10">
        <f t="shared" si="1"/>
        <v>699856.25</v>
      </c>
    </row>
    <row r="71" spans="1:5">
      <c r="A71" s="6" t="s">
        <v>134</v>
      </c>
      <c r="B71" s="16" t="s">
        <v>135</v>
      </c>
      <c r="C71" s="8">
        <v>88903.33</v>
      </c>
      <c r="D71" s="8">
        <v>0</v>
      </c>
      <c r="E71" s="10">
        <f t="shared" si="1"/>
        <v>88903.33</v>
      </c>
    </row>
    <row r="72" spans="1:5">
      <c r="A72" s="6" t="s">
        <v>136</v>
      </c>
      <c r="B72" s="16" t="s">
        <v>137</v>
      </c>
      <c r="C72" s="8">
        <v>440149.76000000001</v>
      </c>
      <c r="D72" s="8">
        <v>0</v>
      </c>
      <c r="E72" s="10">
        <f t="shared" ref="E72:E135" si="2">C72-D72</f>
        <v>440149.76000000001</v>
      </c>
    </row>
    <row r="73" spans="1:5">
      <c r="A73" s="6" t="s">
        <v>138</v>
      </c>
      <c r="B73" s="16" t="s">
        <v>139</v>
      </c>
      <c r="C73" s="8">
        <v>22325117.690000001</v>
      </c>
      <c r="D73" s="8">
        <v>0</v>
      </c>
      <c r="E73" s="10">
        <f t="shared" si="2"/>
        <v>22325117.690000001</v>
      </c>
    </row>
    <row r="74" spans="1:5">
      <c r="A74" s="6" t="s">
        <v>140</v>
      </c>
      <c r="B74" s="16" t="s">
        <v>141</v>
      </c>
      <c r="C74" s="8">
        <v>1956944.41</v>
      </c>
      <c r="D74" s="8">
        <v>0</v>
      </c>
      <c r="E74" s="10">
        <f t="shared" si="2"/>
        <v>1956944.41</v>
      </c>
    </row>
    <row r="75" spans="1:5">
      <c r="A75" s="6" t="s">
        <v>142</v>
      </c>
      <c r="B75" s="16" t="s">
        <v>143</v>
      </c>
      <c r="C75" s="8">
        <v>251467.07</v>
      </c>
      <c r="D75" s="8">
        <v>0</v>
      </c>
      <c r="E75" s="10">
        <f t="shared" si="2"/>
        <v>251467.07</v>
      </c>
    </row>
    <row r="76" spans="1:5">
      <c r="A76" s="6" t="s">
        <v>144</v>
      </c>
      <c r="B76" s="16" t="s">
        <v>145</v>
      </c>
      <c r="C76" s="8">
        <v>528641.13</v>
      </c>
      <c r="D76" s="8">
        <v>0</v>
      </c>
      <c r="E76" s="10">
        <f t="shared" si="2"/>
        <v>528641.13</v>
      </c>
    </row>
    <row r="77" spans="1:5">
      <c r="A77" s="6" t="s">
        <v>146</v>
      </c>
      <c r="B77" s="16" t="s">
        <v>147</v>
      </c>
      <c r="C77" s="8">
        <v>268193.09000000003</v>
      </c>
      <c r="D77" s="8">
        <v>0</v>
      </c>
      <c r="E77" s="10">
        <f t="shared" si="2"/>
        <v>268193.09000000003</v>
      </c>
    </row>
    <row r="78" spans="1:5">
      <c r="A78" s="6" t="s">
        <v>148</v>
      </c>
      <c r="B78" s="16" t="s">
        <v>149</v>
      </c>
      <c r="C78" s="8">
        <v>664014.78</v>
      </c>
      <c r="D78" s="8">
        <v>0</v>
      </c>
      <c r="E78" s="10">
        <f t="shared" si="2"/>
        <v>664014.78</v>
      </c>
    </row>
    <row r="79" spans="1:5">
      <c r="A79" s="6" t="s">
        <v>150</v>
      </c>
      <c r="B79" s="16" t="s">
        <v>151</v>
      </c>
      <c r="C79" s="8">
        <v>2855123.48</v>
      </c>
      <c r="D79" s="8">
        <v>0</v>
      </c>
      <c r="E79" s="10">
        <f t="shared" si="2"/>
        <v>2855123.48</v>
      </c>
    </row>
    <row r="80" spans="1:5">
      <c r="A80" s="6" t="s">
        <v>152</v>
      </c>
      <c r="B80" s="16" t="s">
        <v>153</v>
      </c>
      <c r="C80" s="8">
        <v>37571.75</v>
      </c>
      <c r="D80" s="8">
        <v>0</v>
      </c>
      <c r="E80" s="10">
        <f t="shared" si="2"/>
        <v>37571.75</v>
      </c>
    </row>
    <row r="81" spans="1:5">
      <c r="A81" s="6" t="s">
        <v>154</v>
      </c>
      <c r="B81" s="16" t="s">
        <v>155</v>
      </c>
      <c r="C81" s="8">
        <v>219168.55</v>
      </c>
      <c r="D81" s="8">
        <v>0</v>
      </c>
      <c r="E81" s="10">
        <f t="shared" si="2"/>
        <v>219168.55</v>
      </c>
    </row>
    <row r="82" spans="1:5">
      <c r="A82" s="6" t="s">
        <v>156</v>
      </c>
      <c r="B82" s="16" t="s">
        <v>157</v>
      </c>
      <c r="C82" s="8">
        <v>281046.58</v>
      </c>
      <c r="D82" s="8">
        <v>0</v>
      </c>
      <c r="E82" s="10">
        <f t="shared" si="2"/>
        <v>281046.58</v>
      </c>
    </row>
    <row r="83" spans="1:5">
      <c r="A83" s="6" t="s">
        <v>158</v>
      </c>
      <c r="B83" s="16" t="s">
        <v>159</v>
      </c>
      <c r="C83" s="8">
        <v>360062.61</v>
      </c>
      <c r="D83" s="8">
        <v>0</v>
      </c>
      <c r="E83" s="10">
        <f t="shared" si="2"/>
        <v>360062.61</v>
      </c>
    </row>
    <row r="84" spans="1:5">
      <c r="A84" s="6" t="s">
        <v>160</v>
      </c>
      <c r="B84" s="16" t="s">
        <v>161</v>
      </c>
      <c r="C84" s="8">
        <v>107194.84</v>
      </c>
      <c r="D84" s="8">
        <v>0</v>
      </c>
      <c r="E84" s="10">
        <f t="shared" si="2"/>
        <v>107194.84</v>
      </c>
    </row>
    <row r="85" spans="1:5">
      <c r="A85" s="6" t="s">
        <v>162</v>
      </c>
      <c r="B85" s="16" t="s">
        <v>163</v>
      </c>
      <c r="C85" s="8">
        <v>6957200.6399999997</v>
      </c>
      <c r="D85" s="8">
        <v>0</v>
      </c>
      <c r="E85" s="10">
        <f t="shared" si="2"/>
        <v>6957200.6399999997</v>
      </c>
    </row>
    <row r="86" spans="1:5">
      <c r="A86" s="6" t="s">
        <v>164</v>
      </c>
      <c r="B86" s="16" t="s">
        <v>165</v>
      </c>
      <c r="C86" s="8">
        <v>131253.95000000001</v>
      </c>
      <c r="D86" s="8">
        <v>0</v>
      </c>
      <c r="E86" s="10">
        <f t="shared" si="2"/>
        <v>131253.95000000001</v>
      </c>
    </row>
    <row r="87" spans="1:5">
      <c r="A87" s="6" t="s">
        <v>166</v>
      </c>
      <c r="B87" s="16" t="s">
        <v>167</v>
      </c>
      <c r="C87" s="8">
        <v>154159.53</v>
      </c>
      <c r="D87" s="8">
        <v>0</v>
      </c>
      <c r="E87" s="10">
        <f t="shared" si="2"/>
        <v>154159.53</v>
      </c>
    </row>
    <row r="88" spans="1:5">
      <c r="A88" s="6" t="s">
        <v>168</v>
      </c>
      <c r="B88" s="16" t="s">
        <v>169</v>
      </c>
      <c r="C88" s="8">
        <v>343007.01</v>
      </c>
      <c r="D88" s="8">
        <v>0</v>
      </c>
      <c r="E88" s="10">
        <f t="shared" si="2"/>
        <v>343007.01</v>
      </c>
    </row>
    <row r="89" spans="1:5">
      <c r="A89" s="6" t="s">
        <v>170</v>
      </c>
      <c r="B89" s="16" t="s">
        <v>171</v>
      </c>
      <c r="C89" s="8">
        <v>938552.22</v>
      </c>
      <c r="D89" s="8">
        <v>0</v>
      </c>
      <c r="E89" s="10">
        <f t="shared" si="2"/>
        <v>938552.22</v>
      </c>
    </row>
    <row r="90" spans="1:5">
      <c r="A90" s="6" t="s">
        <v>172</v>
      </c>
      <c r="B90" s="16" t="s">
        <v>173</v>
      </c>
      <c r="C90" s="8">
        <v>343418.99</v>
      </c>
      <c r="D90" s="8">
        <v>0</v>
      </c>
      <c r="E90" s="10">
        <f t="shared" si="2"/>
        <v>343418.99</v>
      </c>
    </row>
    <row r="91" spans="1:5">
      <c r="A91" s="6" t="s">
        <v>174</v>
      </c>
      <c r="B91" s="16" t="s">
        <v>175</v>
      </c>
      <c r="C91" s="8">
        <v>2158233.42</v>
      </c>
      <c r="D91" s="8">
        <v>0</v>
      </c>
      <c r="E91" s="10">
        <f t="shared" si="2"/>
        <v>2158233.42</v>
      </c>
    </row>
    <row r="92" spans="1:5">
      <c r="A92" s="6" t="s">
        <v>176</v>
      </c>
      <c r="B92" s="16" t="s">
        <v>177</v>
      </c>
      <c r="C92" s="8">
        <v>85030.8</v>
      </c>
      <c r="D92" s="8">
        <v>0</v>
      </c>
      <c r="E92" s="10">
        <f t="shared" si="2"/>
        <v>85030.8</v>
      </c>
    </row>
    <row r="93" spans="1:5">
      <c r="A93" s="6" t="s">
        <v>178</v>
      </c>
      <c r="B93" s="16" t="s">
        <v>179</v>
      </c>
      <c r="C93" s="8">
        <v>454898.32</v>
      </c>
      <c r="D93" s="8">
        <v>0</v>
      </c>
      <c r="E93" s="10">
        <f t="shared" si="2"/>
        <v>454898.32</v>
      </c>
    </row>
    <row r="94" spans="1:5">
      <c r="A94" s="6" t="s">
        <v>180</v>
      </c>
      <c r="B94" s="16" t="s">
        <v>181</v>
      </c>
      <c r="C94" s="8">
        <v>237377.66</v>
      </c>
      <c r="D94" s="8">
        <v>0</v>
      </c>
      <c r="E94" s="10">
        <f t="shared" si="2"/>
        <v>237377.66</v>
      </c>
    </row>
    <row r="95" spans="1:5">
      <c r="A95" s="6" t="s">
        <v>182</v>
      </c>
      <c r="B95" s="16" t="s">
        <v>183</v>
      </c>
      <c r="C95" s="8">
        <v>190165.79</v>
      </c>
      <c r="D95" s="8">
        <v>0</v>
      </c>
      <c r="E95" s="10">
        <f t="shared" si="2"/>
        <v>190165.79</v>
      </c>
    </row>
    <row r="96" spans="1:5">
      <c r="A96" s="6" t="s">
        <v>184</v>
      </c>
      <c r="B96" s="16" t="s">
        <v>185</v>
      </c>
      <c r="C96" s="8">
        <v>513645.38</v>
      </c>
      <c r="D96" s="8">
        <v>0</v>
      </c>
      <c r="E96" s="10">
        <f t="shared" si="2"/>
        <v>513645.38</v>
      </c>
    </row>
    <row r="97" spans="1:5">
      <c r="A97" s="6" t="s">
        <v>186</v>
      </c>
      <c r="B97" s="16" t="s">
        <v>187</v>
      </c>
      <c r="C97" s="8">
        <v>517353.12</v>
      </c>
      <c r="D97" s="8">
        <v>0</v>
      </c>
      <c r="E97" s="10">
        <f t="shared" si="2"/>
        <v>517353.12</v>
      </c>
    </row>
    <row r="98" spans="1:5">
      <c r="A98" s="6" t="s">
        <v>188</v>
      </c>
      <c r="B98" s="16" t="s">
        <v>189</v>
      </c>
      <c r="C98" s="8">
        <v>146332.07999999999</v>
      </c>
      <c r="D98" s="8">
        <v>0</v>
      </c>
      <c r="E98" s="10">
        <f t="shared" si="2"/>
        <v>146332.07999999999</v>
      </c>
    </row>
    <row r="99" spans="1:5">
      <c r="A99" s="6" t="s">
        <v>190</v>
      </c>
      <c r="B99" s="16" t="s">
        <v>191</v>
      </c>
      <c r="C99" s="8">
        <v>42680.19</v>
      </c>
      <c r="D99" s="8">
        <v>0</v>
      </c>
      <c r="E99" s="10">
        <f t="shared" si="2"/>
        <v>42680.19</v>
      </c>
    </row>
    <row r="100" spans="1:5">
      <c r="A100" s="6" t="s">
        <v>192</v>
      </c>
      <c r="B100" s="16" t="s">
        <v>193</v>
      </c>
      <c r="C100" s="8">
        <v>152429.25</v>
      </c>
      <c r="D100" s="8">
        <v>0</v>
      </c>
      <c r="E100" s="10">
        <f t="shared" si="2"/>
        <v>152429.25</v>
      </c>
    </row>
    <row r="101" spans="1:5">
      <c r="A101" s="6" t="s">
        <v>194</v>
      </c>
      <c r="B101" s="16" t="s">
        <v>195</v>
      </c>
      <c r="C101" s="8">
        <v>375882.3</v>
      </c>
      <c r="D101" s="8">
        <v>0</v>
      </c>
      <c r="E101" s="10">
        <f t="shared" si="2"/>
        <v>375882.3</v>
      </c>
    </row>
    <row r="102" spans="1:5">
      <c r="A102" s="6" t="s">
        <v>196</v>
      </c>
      <c r="B102" s="16" t="s">
        <v>197</v>
      </c>
      <c r="C102" s="8">
        <v>62290.01</v>
      </c>
      <c r="D102" s="8">
        <v>0</v>
      </c>
      <c r="E102" s="10">
        <f t="shared" si="2"/>
        <v>62290.01</v>
      </c>
    </row>
    <row r="103" spans="1:5">
      <c r="A103" s="6" t="s">
        <v>198</v>
      </c>
      <c r="B103" s="16" t="s">
        <v>199</v>
      </c>
      <c r="C103" s="8">
        <v>145920.10999999999</v>
      </c>
      <c r="D103" s="8">
        <v>0</v>
      </c>
      <c r="E103" s="10">
        <f t="shared" si="2"/>
        <v>145920.10999999999</v>
      </c>
    </row>
    <row r="104" spans="1:5">
      <c r="A104" s="6" t="s">
        <v>200</v>
      </c>
      <c r="B104" s="16" t="s">
        <v>201</v>
      </c>
      <c r="C104" s="8">
        <v>348774.61</v>
      </c>
      <c r="D104" s="8">
        <v>0</v>
      </c>
      <c r="E104" s="10">
        <f t="shared" si="2"/>
        <v>348774.61</v>
      </c>
    </row>
    <row r="105" spans="1:5">
      <c r="A105" s="6" t="s">
        <v>202</v>
      </c>
      <c r="B105" s="16" t="s">
        <v>203</v>
      </c>
      <c r="C105" s="8">
        <v>31392.19</v>
      </c>
      <c r="D105" s="8">
        <v>0</v>
      </c>
      <c r="E105" s="10">
        <f t="shared" si="2"/>
        <v>31392.19</v>
      </c>
    </row>
    <row r="106" spans="1:5">
      <c r="A106" s="6" t="s">
        <v>204</v>
      </c>
      <c r="B106" s="16" t="s">
        <v>205</v>
      </c>
      <c r="C106" s="8">
        <v>32380.92</v>
      </c>
      <c r="D106" s="8">
        <v>0</v>
      </c>
      <c r="E106" s="10">
        <f t="shared" si="2"/>
        <v>32380.92</v>
      </c>
    </row>
    <row r="107" spans="1:5">
      <c r="A107" s="6" t="s">
        <v>206</v>
      </c>
      <c r="B107" s="16" t="s">
        <v>207</v>
      </c>
      <c r="C107" s="8">
        <v>61630.85</v>
      </c>
      <c r="D107" s="8">
        <v>0</v>
      </c>
      <c r="E107" s="10">
        <f t="shared" si="2"/>
        <v>61630.85</v>
      </c>
    </row>
    <row r="108" spans="1:5">
      <c r="A108" s="6" t="s">
        <v>208</v>
      </c>
      <c r="B108" s="16" t="s">
        <v>209</v>
      </c>
      <c r="C108" s="8">
        <v>438831.46</v>
      </c>
      <c r="D108" s="8">
        <v>0</v>
      </c>
      <c r="E108" s="10">
        <f t="shared" si="2"/>
        <v>438831.46</v>
      </c>
    </row>
    <row r="109" spans="1:5">
      <c r="A109" s="6" t="s">
        <v>210</v>
      </c>
      <c r="B109" s="16" t="s">
        <v>211</v>
      </c>
      <c r="C109" s="8">
        <v>499638.37</v>
      </c>
      <c r="D109" s="8">
        <v>0</v>
      </c>
      <c r="E109" s="10">
        <f t="shared" si="2"/>
        <v>499638.37</v>
      </c>
    </row>
    <row r="110" spans="1:5">
      <c r="A110" s="6" t="s">
        <v>212</v>
      </c>
      <c r="B110" s="16" t="s">
        <v>213</v>
      </c>
      <c r="C110" s="8">
        <v>222876.29</v>
      </c>
      <c r="D110" s="8">
        <v>0</v>
      </c>
      <c r="E110" s="10">
        <f t="shared" si="2"/>
        <v>222876.29</v>
      </c>
    </row>
    <row r="111" spans="1:5">
      <c r="A111" s="6" t="s">
        <v>214</v>
      </c>
      <c r="B111" s="16" t="s">
        <v>215</v>
      </c>
      <c r="C111" s="8">
        <v>632622.59</v>
      </c>
      <c r="D111" s="8">
        <v>0</v>
      </c>
      <c r="E111" s="10">
        <f t="shared" si="2"/>
        <v>632622.59</v>
      </c>
    </row>
    <row r="112" spans="1:5">
      <c r="A112" s="6" t="s">
        <v>216</v>
      </c>
      <c r="B112" s="16" t="s">
        <v>217</v>
      </c>
      <c r="C112" s="8">
        <v>20516.150000000001</v>
      </c>
      <c r="D112" s="8">
        <v>0</v>
      </c>
      <c r="E112" s="10">
        <f t="shared" si="2"/>
        <v>20516.150000000001</v>
      </c>
    </row>
    <row r="113" spans="1:5">
      <c r="A113" s="6" t="s">
        <v>218</v>
      </c>
      <c r="B113" s="16" t="s">
        <v>219</v>
      </c>
      <c r="C113" s="8">
        <v>2165484.11</v>
      </c>
      <c r="D113" s="8">
        <v>0</v>
      </c>
      <c r="E113" s="10">
        <f t="shared" si="2"/>
        <v>2165484.11</v>
      </c>
    </row>
    <row r="114" spans="1:5">
      <c r="A114" s="6" t="s">
        <v>220</v>
      </c>
      <c r="B114" s="16" t="s">
        <v>221</v>
      </c>
      <c r="C114" s="8">
        <v>241909.34</v>
      </c>
      <c r="D114" s="8">
        <v>0</v>
      </c>
      <c r="E114" s="10">
        <f t="shared" si="2"/>
        <v>241909.34</v>
      </c>
    </row>
    <row r="115" spans="1:5">
      <c r="A115" s="6" t="s">
        <v>222</v>
      </c>
      <c r="B115" s="16" t="s">
        <v>223</v>
      </c>
      <c r="C115" s="8">
        <v>101509.64</v>
      </c>
      <c r="D115" s="8">
        <v>0</v>
      </c>
      <c r="E115" s="10">
        <f t="shared" si="2"/>
        <v>101509.64</v>
      </c>
    </row>
    <row r="116" spans="1:5">
      <c r="A116" s="6" t="s">
        <v>224</v>
      </c>
      <c r="B116" s="16" t="s">
        <v>225</v>
      </c>
      <c r="C116" s="8">
        <v>137433.51</v>
      </c>
      <c r="D116" s="8">
        <v>0</v>
      </c>
      <c r="E116" s="10">
        <f t="shared" si="2"/>
        <v>137433.51</v>
      </c>
    </row>
    <row r="117" spans="1:5">
      <c r="A117" s="6" t="s">
        <v>226</v>
      </c>
      <c r="B117" s="16" t="s">
        <v>227</v>
      </c>
      <c r="C117" s="8">
        <v>401506.89</v>
      </c>
      <c r="D117" s="8">
        <v>0</v>
      </c>
      <c r="E117" s="10">
        <f t="shared" si="2"/>
        <v>401506.89</v>
      </c>
    </row>
    <row r="118" spans="1:5">
      <c r="A118" s="6" t="s">
        <v>228</v>
      </c>
      <c r="B118" s="16" t="s">
        <v>229</v>
      </c>
      <c r="C118" s="8">
        <v>212247.43</v>
      </c>
      <c r="D118" s="8">
        <v>0</v>
      </c>
      <c r="E118" s="10">
        <f t="shared" si="2"/>
        <v>212247.43</v>
      </c>
    </row>
    <row r="119" spans="1:5">
      <c r="A119" s="6" t="s">
        <v>230</v>
      </c>
      <c r="B119" s="16" t="s">
        <v>231</v>
      </c>
      <c r="C119" s="8">
        <v>261107.19</v>
      </c>
      <c r="D119" s="8">
        <v>0</v>
      </c>
      <c r="E119" s="10">
        <f t="shared" si="2"/>
        <v>261107.19</v>
      </c>
    </row>
    <row r="120" spans="1:5">
      <c r="A120" s="6" t="s">
        <v>232</v>
      </c>
      <c r="B120" s="16" t="s">
        <v>233</v>
      </c>
      <c r="C120" s="8">
        <v>55533.68</v>
      </c>
      <c r="D120" s="8">
        <v>0</v>
      </c>
      <c r="E120" s="10">
        <f t="shared" si="2"/>
        <v>55533.68</v>
      </c>
    </row>
    <row r="121" spans="1:5">
      <c r="A121" s="6" t="s">
        <v>234</v>
      </c>
      <c r="B121" s="16" t="s">
        <v>235</v>
      </c>
      <c r="C121" s="8">
        <v>856158.03</v>
      </c>
      <c r="D121" s="8">
        <v>0</v>
      </c>
      <c r="E121" s="10">
        <f t="shared" si="2"/>
        <v>856158.03</v>
      </c>
    </row>
    <row r="122" spans="1:5">
      <c r="A122" s="6" t="s">
        <v>236</v>
      </c>
      <c r="B122" s="16" t="s">
        <v>237</v>
      </c>
      <c r="C122" s="8">
        <v>340370.4</v>
      </c>
      <c r="D122" s="8">
        <v>0</v>
      </c>
      <c r="E122" s="10">
        <f t="shared" si="2"/>
        <v>340370.4</v>
      </c>
    </row>
    <row r="123" spans="1:5">
      <c r="A123" s="6" t="s">
        <v>238</v>
      </c>
      <c r="B123" s="16" t="s">
        <v>239</v>
      </c>
      <c r="C123" s="8">
        <v>182338.34</v>
      </c>
      <c r="D123" s="8">
        <v>0</v>
      </c>
      <c r="E123" s="10">
        <f t="shared" si="2"/>
        <v>182338.34</v>
      </c>
    </row>
    <row r="124" spans="1:5">
      <c r="A124" s="6" t="s">
        <v>240</v>
      </c>
      <c r="B124" s="16" t="s">
        <v>241</v>
      </c>
      <c r="C124" s="8">
        <v>196839.72</v>
      </c>
      <c r="D124" s="8">
        <v>0</v>
      </c>
      <c r="E124" s="10">
        <f t="shared" si="2"/>
        <v>196839.72</v>
      </c>
    </row>
    <row r="125" spans="1:5">
      <c r="A125" s="6" t="s">
        <v>242</v>
      </c>
      <c r="B125" s="16" t="s">
        <v>243</v>
      </c>
      <c r="C125" s="8">
        <v>60559.73</v>
      </c>
      <c r="D125" s="8">
        <v>0</v>
      </c>
      <c r="E125" s="10">
        <f t="shared" si="2"/>
        <v>60559.73</v>
      </c>
    </row>
    <row r="126" spans="1:5">
      <c r="A126" s="6" t="s">
        <v>244</v>
      </c>
      <c r="B126" s="16" t="s">
        <v>245</v>
      </c>
      <c r="C126" s="8">
        <v>36994.99</v>
      </c>
      <c r="D126" s="8">
        <v>0</v>
      </c>
      <c r="E126" s="10">
        <f t="shared" si="2"/>
        <v>36994.99</v>
      </c>
    </row>
    <row r="127" spans="1:5">
      <c r="A127" s="6" t="s">
        <v>246</v>
      </c>
      <c r="B127" s="16" t="s">
        <v>247</v>
      </c>
      <c r="C127" s="8">
        <v>49106.94</v>
      </c>
      <c r="D127" s="8">
        <v>0</v>
      </c>
      <c r="E127" s="10">
        <f t="shared" si="2"/>
        <v>49106.94</v>
      </c>
    </row>
    <row r="128" spans="1:5">
      <c r="A128" s="6" t="s">
        <v>248</v>
      </c>
      <c r="B128" s="16" t="s">
        <v>249</v>
      </c>
      <c r="C128" s="8">
        <v>53803.41</v>
      </c>
      <c r="D128" s="8">
        <v>0</v>
      </c>
      <c r="E128" s="10">
        <f t="shared" si="2"/>
        <v>53803.41</v>
      </c>
    </row>
    <row r="129" spans="1:5">
      <c r="A129" s="6" t="s">
        <v>250</v>
      </c>
      <c r="B129" s="16" t="s">
        <v>251</v>
      </c>
      <c r="C129" s="8">
        <v>233093.16</v>
      </c>
      <c r="D129" s="8">
        <v>0</v>
      </c>
      <c r="E129" s="10">
        <f t="shared" si="2"/>
        <v>233093.16</v>
      </c>
    </row>
    <row r="130" spans="1:5">
      <c r="A130" s="6" t="s">
        <v>252</v>
      </c>
      <c r="B130" s="16" t="s">
        <v>253</v>
      </c>
      <c r="C130" s="8">
        <v>1622835.97</v>
      </c>
      <c r="D130" s="8">
        <v>0</v>
      </c>
      <c r="E130" s="10">
        <f t="shared" si="2"/>
        <v>1622835.97</v>
      </c>
    </row>
    <row r="131" spans="1:5">
      <c r="A131" s="6" t="s">
        <v>254</v>
      </c>
      <c r="B131" s="16" t="s">
        <v>255</v>
      </c>
      <c r="C131" s="8">
        <v>960881.05</v>
      </c>
      <c r="D131" s="8">
        <v>0</v>
      </c>
      <c r="E131" s="10">
        <f t="shared" si="2"/>
        <v>960881.05</v>
      </c>
    </row>
    <row r="132" spans="1:5">
      <c r="A132" s="6" t="s">
        <v>256</v>
      </c>
      <c r="B132" s="16" t="s">
        <v>257</v>
      </c>
      <c r="C132" s="8">
        <v>444599.05</v>
      </c>
      <c r="D132" s="8">
        <v>0</v>
      </c>
      <c r="E132" s="10">
        <f t="shared" si="2"/>
        <v>444599.05</v>
      </c>
    </row>
    <row r="133" spans="1:5">
      <c r="A133" s="6" t="s">
        <v>258</v>
      </c>
      <c r="B133" s="16" t="s">
        <v>259</v>
      </c>
      <c r="C133" s="8">
        <v>103157.53</v>
      </c>
      <c r="D133" s="8">
        <v>0</v>
      </c>
      <c r="E133" s="10">
        <f t="shared" si="2"/>
        <v>103157.53</v>
      </c>
    </row>
    <row r="134" spans="1:5">
      <c r="A134" s="6" t="s">
        <v>260</v>
      </c>
      <c r="B134" s="16" t="s">
        <v>261</v>
      </c>
      <c r="C134" s="8">
        <v>110573</v>
      </c>
      <c r="D134" s="8">
        <v>0</v>
      </c>
      <c r="E134" s="10">
        <f t="shared" si="2"/>
        <v>110573</v>
      </c>
    </row>
    <row r="135" spans="1:5">
      <c r="A135" s="6" t="s">
        <v>262</v>
      </c>
      <c r="B135" s="16" t="s">
        <v>263</v>
      </c>
      <c r="C135" s="8">
        <v>29332.33</v>
      </c>
      <c r="D135" s="8">
        <v>0</v>
      </c>
      <c r="E135" s="10">
        <f t="shared" si="2"/>
        <v>29332.33</v>
      </c>
    </row>
    <row r="136" spans="1:5">
      <c r="A136" s="6" t="s">
        <v>264</v>
      </c>
      <c r="B136" s="16" t="s">
        <v>265</v>
      </c>
      <c r="C136" s="8">
        <v>426801.91</v>
      </c>
      <c r="D136" s="8">
        <v>0</v>
      </c>
      <c r="E136" s="10">
        <f t="shared" ref="E136:E199" si="3">C136-D136</f>
        <v>426801.91</v>
      </c>
    </row>
    <row r="137" spans="1:5">
      <c r="A137" s="6" t="s">
        <v>266</v>
      </c>
      <c r="B137" s="16" t="s">
        <v>267</v>
      </c>
      <c r="C137" s="8">
        <v>940200.11</v>
      </c>
      <c r="D137" s="8">
        <v>0</v>
      </c>
      <c r="E137" s="10">
        <f t="shared" si="3"/>
        <v>940200.11</v>
      </c>
    </row>
    <row r="138" spans="1:5">
      <c r="A138" s="6" t="s">
        <v>268</v>
      </c>
      <c r="B138" s="16" t="s">
        <v>269</v>
      </c>
      <c r="C138" s="8">
        <v>113703.98</v>
      </c>
      <c r="D138" s="8">
        <v>0</v>
      </c>
      <c r="E138" s="10">
        <f t="shared" si="3"/>
        <v>113703.98</v>
      </c>
    </row>
    <row r="139" spans="1:5">
      <c r="A139" s="6" t="s">
        <v>270</v>
      </c>
      <c r="B139" s="16" t="s">
        <v>271</v>
      </c>
      <c r="C139" s="8">
        <v>324138.74</v>
      </c>
      <c r="D139" s="8">
        <v>0</v>
      </c>
      <c r="E139" s="10">
        <f t="shared" si="3"/>
        <v>324138.74</v>
      </c>
    </row>
    <row r="140" spans="1:5">
      <c r="A140" s="6" t="s">
        <v>272</v>
      </c>
      <c r="B140" s="16" t="s">
        <v>273</v>
      </c>
      <c r="C140" s="8">
        <v>2348234.42</v>
      </c>
      <c r="D140" s="8">
        <v>0</v>
      </c>
      <c r="E140" s="10">
        <f t="shared" si="3"/>
        <v>2348234.42</v>
      </c>
    </row>
    <row r="141" spans="1:5">
      <c r="A141" s="6" t="s">
        <v>274</v>
      </c>
      <c r="B141" s="16" t="s">
        <v>275</v>
      </c>
      <c r="C141" s="8">
        <v>678186.58</v>
      </c>
      <c r="D141" s="8">
        <v>0</v>
      </c>
      <c r="E141" s="10">
        <f t="shared" si="3"/>
        <v>678186.58</v>
      </c>
    </row>
    <row r="142" spans="1:5">
      <c r="A142" s="6" t="s">
        <v>276</v>
      </c>
      <c r="B142" s="16" t="s">
        <v>277</v>
      </c>
      <c r="C142" s="8">
        <v>1004467.57</v>
      </c>
      <c r="D142" s="8">
        <v>0</v>
      </c>
      <c r="E142" s="10">
        <f t="shared" si="3"/>
        <v>1004467.57</v>
      </c>
    </row>
    <row r="143" spans="1:5">
      <c r="A143" s="6" t="s">
        <v>278</v>
      </c>
      <c r="B143" s="16" t="s">
        <v>279</v>
      </c>
      <c r="C143" s="8">
        <v>284259.96000000002</v>
      </c>
      <c r="D143" s="8">
        <v>0</v>
      </c>
      <c r="E143" s="10">
        <f t="shared" si="3"/>
        <v>284259.96000000002</v>
      </c>
    </row>
    <row r="144" spans="1:5">
      <c r="A144" s="6" t="s">
        <v>280</v>
      </c>
      <c r="B144" s="16" t="s">
        <v>281</v>
      </c>
      <c r="C144" s="8">
        <v>37159.78</v>
      </c>
      <c r="D144" s="8">
        <v>0</v>
      </c>
      <c r="E144" s="10">
        <f t="shared" si="3"/>
        <v>37159.78</v>
      </c>
    </row>
    <row r="145" spans="1:5">
      <c r="A145" s="6" t="s">
        <v>282</v>
      </c>
      <c r="B145" s="16" t="s">
        <v>283</v>
      </c>
      <c r="C145" s="8">
        <v>180855.25</v>
      </c>
      <c r="D145" s="8">
        <v>0</v>
      </c>
      <c r="E145" s="10">
        <f t="shared" si="3"/>
        <v>180855.25</v>
      </c>
    </row>
    <row r="146" spans="1:5">
      <c r="A146" s="6" t="s">
        <v>284</v>
      </c>
      <c r="B146" s="16" t="s">
        <v>285</v>
      </c>
      <c r="C146" s="8">
        <v>66904.08</v>
      </c>
      <c r="D146" s="8">
        <v>0</v>
      </c>
      <c r="E146" s="10">
        <f t="shared" si="3"/>
        <v>66904.08</v>
      </c>
    </row>
    <row r="147" spans="1:5">
      <c r="A147" s="6" t="s">
        <v>286</v>
      </c>
      <c r="B147" s="16" t="s">
        <v>287</v>
      </c>
      <c r="C147" s="8">
        <v>717653.4</v>
      </c>
      <c r="D147" s="8">
        <v>0</v>
      </c>
      <c r="E147" s="10">
        <f t="shared" si="3"/>
        <v>717653.4</v>
      </c>
    </row>
    <row r="148" spans="1:5">
      <c r="A148" s="6" t="s">
        <v>288</v>
      </c>
      <c r="B148" s="16" t="s">
        <v>289</v>
      </c>
      <c r="C148" s="8">
        <v>69375.91</v>
      </c>
      <c r="D148" s="8">
        <v>0</v>
      </c>
      <c r="E148" s="10">
        <f t="shared" si="3"/>
        <v>69375.91</v>
      </c>
    </row>
    <row r="149" spans="1:5">
      <c r="A149" s="6" t="s">
        <v>290</v>
      </c>
      <c r="B149" s="16" t="s">
        <v>291</v>
      </c>
      <c r="C149" s="8">
        <v>779531.43</v>
      </c>
      <c r="D149" s="8">
        <v>0</v>
      </c>
      <c r="E149" s="10">
        <f t="shared" si="3"/>
        <v>779531.43</v>
      </c>
    </row>
    <row r="150" spans="1:5">
      <c r="A150" s="6" t="s">
        <v>292</v>
      </c>
      <c r="B150" s="16" t="s">
        <v>293</v>
      </c>
      <c r="C150" s="8">
        <v>88573.75</v>
      </c>
      <c r="D150" s="8">
        <v>0</v>
      </c>
      <c r="E150" s="10">
        <f t="shared" si="3"/>
        <v>88573.75</v>
      </c>
    </row>
    <row r="151" spans="1:5">
      <c r="A151" s="6" t="s">
        <v>294</v>
      </c>
      <c r="B151" s="16" t="s">
        <v>295</v>
      </c>
      <c r="C151" s="8">
        <v>429685.7</v>
      </c>
      <c r="D151" s="8">
        <v>0</v>
      </c>
      <c r="E151" s="10">
        <f t="shared" si="3"/>
        <v>429685.7</v>
      </c>
    </row>
    <row r="152" spans="1:5">
      <c r="A152" s="6" t="s">
        <v>296</v>
      </c>
      <c r="B152" s="16" t="s">
        <v>297</v>
      </c>
      <c r="C152" s="8">
        <v>230950.92</v>
      </c>
      <c r="D152" s="8">
        <v>0</v>
      </c>
      <c r="E152" s="10">
        <f t="shared" si="3"/>
        <v>230950.92</v>
      </c>
    </row>
    <row r="153" spans="1:5">
      <c r="A153" s="6" t="s">
        <v>298</v>
      </c>
      <c r="B153" s="16" t="s">
        <v>299</v>
      </c>
      <c r="C153" s="8">
        <v>30980.22</v>
      </c>
      <c r="D153" s="8">
        <v>0</v>
      </c>
      <c r="E153" s="10">
        <f t="shared" si="3"/>
        <v>30980.22</v>
      </c>
    </row>
    <row r="154" spans="1:5">
      <c r="A154" s="6" t="s">
        <v>300</v>
      </c>
      <c r="B154" s="16" t="s">
        <v>301</v>
      </c>
      <c r="C154" s="8">
        <v>179784.12</v>
      </c>
      <c r="D154" s="8">
        <v>0</v>
      </c>
      <c r="E154" s="10">
        <f t="shared" si="3"/>
        <v>179784.12</v>
      </c>
    </row>
    <row r="155" spans="1:5">
      <c r="A155" s="6" t="s">
        <v>302</v>
      </c>
      <c r="B155" s="16" t="s">
        <v>303</v>
      </c>
      <c r="C155" s="8">
        <v>166353.87</v>
      </c>
      <c r="D155" s="8">
        <v>0</v>
      </c>
      <c r="E155" s="10">
        <f t="shared" si="3"/>
        <v>166353.87</v>
      </c>
    </row>
    <row r="156" spans="1:5">
      <c r="A156" s="6" t="s">
        <v>304</v>
      </c>
      <c r="B156" s="16" t="s">
        <v>305</v>
      </c>
      <c r="C156" s="8">
        <v>1141653.8999999999</v>
      </c>
      <c r="D156" s="8">
        <v>0</v>
      </c>
      <c r="E156" s="10">
        <f t="shared" si="3"/>
        <v>1141653.8999999999</v>
      </c>
    </row>
    <row r="157" spans="1:5">
      <c r="A157" s="6" t="s">
        <v>306</v>
      </c>
      <c r="B157" s="16" t="s">
        <v>307</v>
      </c>
      <c r="C157" s="8">
        <v>25706.99</v>
      </c>
      <c r="D157" s="8">
        <v>0</v>
      </c>
      <c r="E157" s="10">
        <f t="shared" si="3"/>
        <v>25706.99</v>
      </c>
    </row>
    <row r="158" spans="1:5">
      <c r="A158" s="6" t="s">
        <v>308</v>
      </c>
      <c r="B158" s="16" t="s">
        <v>309</v>
      </c>
      <c r="C158" s="8">
        <v>203678.44</v>
      </c>
      <c r="D158" s="8">
        <v>0</v>
      </c>
      <c r="E158" s="10">
        <f t="shared" si="3"/>
        <v>203678.44</v>
      </c>
    </row>
    <row r="159" spans="1:5">
      <c r="A159" s="6" t="s">
        <v>310</v>
      </c>
      <c r="B159" s="16" t="s">
        <v>311</v>
      </c>
      <c r="C159" s="8">
        <v>404555.47</v>
      </c>
      <c r="D159" s="8">
        <v>0</v>
      </c>
      <c r="E159" s="10">
        <f t="shared" si="3"/>
        <v>404555.47</v>
      </c>
    </row>
    <row r="160" spans="1:5">
      <c r="A160" s="6" t="s">
        <v>312</v>
      </c>
      <c r="B160" s="16" t="s">
        <v>313</v>
      </c>
      <c r="C160" s="8">
        <v>191896.07</v>
      </c>
      <c r="D160" s="8">
        <v>0</v>
      </c>
      <c r="E160" s="10">
        <f t="shared" si="3"/>
        <v>191896.07</v>
      </c>
    </row>
    <row r="161" spans="1:5">
      <c r="A161" s="6" t="s">
        <v>314</v>
      </c>
      <c r="B161" s="16" t="s">
        <v>315</v>
      </c>
      <c r="C161" s="8">
        <v>87337.84</v>
      </c>
      <c r="D161" s="8">
        <v>0</v>
      </c>
      <c r="E161" s="10">
        <f t="shared" si="3"/>
        <v>87337.84</v>
      </c>
    </row>
    <row r="162" spans="1:5">
      <c r="A162" s="6" t="s">
        <v>316</v>
      </c>
      <c r="B162" s="16" t="s">
        <v>317</v>
      </c>
      <c r="C162" s="8">
        <v>302963.44</v>
      </c>
      <c r="D162" s="8">
        <v>0</v>
      </c>
      <c r="E162" s="10">
        <f t="shared" si="3"/>
        <v>302963.44</v>
      </c>
    </row>
    <row r="163" spans="1:5">
      <c r="A163" s="6" t="s">
        <v>318</v>
      </c>
      <c r="B163" s="16" t="s">
        <v>319</v>
      </c>
      <c r="C163" s="8">
        <v>1386447.04</v>
      </c>
      <c r="D163" s="8">
        <v>0</v>
      </c>
      <c r="E163" s="10">
        <f t="shared" si="3"/>
        <v>1386447.04</v>
      </c>
    </row>
    <row r="164" spans="1:5">
      <c r="A164" s="6" t="s">
        <v>320</v>
      </c>
      <c r="B164" s="16" t="s">
        <v>321</v>
      </c>
      <c r="C164" s="8">
        <v>183986.23</v>
      </c>
      <c r="D164" s="8">
        <v>0</v>
      </c>
      <c r="E164" s="10">
        <f t="shared" si="3"/>
        <v>183986.23</v>
      </c>
    </row>
    <row r="165" spans="1:5">
      <c r="A165" s="6" t="s">
        <v>322</v>
      </c>
      <c r="B165" s="16" t="s">
        <v>323</v>
      </c>
      <c r="C165" s="8">
        <v>456216.63</v>
      </c>
      <c r="D165" s="8">
        <v>0</v>
      </c>
      <c r="E165" s="10">
        <f t="shared" si="3"/>
        <v>456216.63</v>
      </c>
    </row>
    <row r="166" spans="1:5">
      <c r="A166" s="6" t="s">
        <v>324</v>
      </c>
      <c r="B166" s="16" t="s">
        <v>325</v>
      </c>
      <c r="C166" s="8">
        <v>117741.3</v>
      </c>
      <c r="D166" s="8">
        <v>0</v>
      </c>
      <c r="E166" s="10">
        <f t="shared" si="3"/>
        <v>117741.3</v>
      </c>
    </row>
    <row r="167" spans="1:5">
      <c r="A167" s="6" t="s">
        <v>326</v>
      </c>
      <c r="B167" s="16" t="s">
        <v>327</v>
      </c>
      <c r="C167" s="8">
        <v>224936.14</v>
      </c>
      <c r="D167" s="8">
        <v>0</v>
      </c>
      <c r="E167" s="10">
        <f t="shared" si="3"/>
        <v>224936.14</v>
      </c>
    </row>
    <row r="168" spans="1:5">
      <c r="A168" s="6" t="s">
        <v>328</v>
      </c>
      <c r="B168" s="16" t="s">
        <v>329</v>
      </c>
      <c r="C168" s="8">
        <v>168578.51</v>
      </c>
      <c r="D168" s="8">
        <v>0</v>
      </c>
      <c r="E168" s="10">
        <f t="shared" si="3"/>
        <v>168578.51</v>
      </c>
    </row>
    <row r="169" spans="1:5">
      <c r="A169" s="6" t="s">
        <v>330</v>
      </c>
      <c r="B169" s="16" t="s">
        <v>331</v>
      </c>
      <c r="C169" s="8">
        <v>129935.64</v>
      </c>
      <c r="D169" s="8">
        <v>0</v>
      </c>
      <c r="E169" s="10">
        <f t="shared" si="3"/>
        <v>129935.64</v>
      </c>
    </row>
    <row r="170" spans="1:5">
      <c r="A170" s="6" t="s">
        <v>332</v>
      </c>
      <c r="B170" s="16" t="s">
        <v>333</v>
      </c>
      <c r="C170" s="8">
        <v>237377.66</v>
      </c>
      <c r="D170" s="8">
        <v>0</v>
      </c>
      <c r="E170" s="10">
        <f t="shared" si="3"/>
        <v>237377.66</v>
      </c>
    </row>
    <row r="171" spans="1:5">
      <c r="A171" s="6" t="s">
        <v>334</v>
      </c>
      <c r="B171" s="16" t="s">
        <v>335</v>
      </c>
      <c r="C171" s="8">
        <v>134220.14000000001</v>
      </c>
      <c r="D171" s="8">
        <v>0</v>
      </c>
      <c r="E171" s="10">
        <f t="shared" si="3"/>
        <v>134220.14000000001</v>
      </c>
    </row>
    <row r="172" spans="1:5">
      <c r="A172" s="6" t="s">
        <v>336</v>
      </c>
      <c r="B172" s="16" t="s">
        <v>337</v>
      </c>
      <c r="C172" s="8">
        <v>931878.29</v>
      </c>
      <c r="D172" s="8">
        <v>0</v>
      </c>
      <c r="E172" s="10">
        <f t="shared" si="3"/>
        <v>931878.29</v>
      </c>
    </row>
    <row r="173" spans="1:5">
      <c r="A173" s="6" t="s">
        <v>338</v>
      </c>
      <c r="B173" s="16" t="s">
        <v>339</v>
      </c>
      <c r="C173" s="8">
        <v>177065.12</v>
      </c>
      <c r="D173" s="8">
        <v>0</v>
      </c>
      <c r="E173" s="10">
        <f t="shared" si="3"/>
        <v>177065.12</v>
      </c>
    </row>
    <row r="174" spans="1:5">
      <c r="A174" s="6" t="s">
        <v>340</v>
      </c>
      <c r="B174" s="16" t="s">
        <v>341</v>
      </c>
      <c r="C174" s="8">
        <v>77285.75</v>
      </c>
      <c r="D174" s="8">
        <v>0</v>
      </c>
      <c r="E174" s="10">
        <f t="shared" si="3"/>
        <v>77285.75</v>
      </c>
    </row>
    <row r="175" spans="1:5">
      <c r="A175" s="6" t="s">
        <v>342</v>
      </c>
      <c r="B175" s="16" t="s">
        <v>343</v>
      </c>
      <c r="C175" s="8">
        <v>350257.7</v>
      </c>
      <c r="D175" s="8">
        <v>0</v>
      </c>
      <c r="E175" s="10">
        <f t="shared" si="3"/>
        <v>350257.7</v>
      </c>
    </row>
    <row r="176" spans="1:5">
      <c r="A176" s="6" t="s">
        <v>344</v>
      </c>
      <c r="B176" s="16" t="s">
        <v>345</v>
      </c>
      <c r="C176" s="8">
        <v>304858.5</v>
      </c>
      <c r="D176" s="8">
        <v>0</v>
      </c>
      <c r="E176" s="10">
        <f t="shared" si="3"/>
        <v>304858.5</v>
      </c>
    </row>
    <row r="177" spans="1:5">
      <c r="A177" s="6" t="s">
        <v>346</v>
      </c>
      <c r="B177" s="16" t="s">
        <v>347</v>
      </c>
      <c r="C177" s="8">
        <v>1491499.63</v>
      </c>
      <c r="D177" s="8">
        <v>0</v>
      </c>
      <c r="E177" s="10">
        <f t="shared" si="3"/>
        <v>1491499.63</v>
      </c>
    </row>
    <row r="178" spans="1:5">
      <c r="A178" s="6" t="s">
        <v>348</v>
      </c>
      <c r="B178" s="16" t="s">
        <v>349</v>
      </c>
      <c r="C178" s="8">
        <v>33616.83</v>
      </c>
      <c r="D178" s="8">
        <v>0</v>
      </c>
      <c r="E178" s="10">
        <f t="shared" si="3"/>
        <v>33616.83</v>
      </c>
    </row>
    <row r="179" spans="1:5">
      <c r="A179" s="6" t="s">
        <v>350</v>
      </c>
      <c r="B179" s="16" t="s">
        <v>351</v>
      </c>
      <c r="C179" s="8">
        <v>120048.34</v>
      </c>
      <c r="D179" s="8">
        <v>0</v>
      </c>
      <c r="E179" s="10">
        <f t="shared" si="3"/>
        <v>120048.34</v>
      </c>
    </row>
    <row r="180" spans="1:5">
      <c r="A180" s="6" t="s">
        <v>352</v>
      </c>
      <c r="B180" s="16" t="s">
        <v>353</v>
      </c>
      <c r="C180" s="8">
        <v>376047.08</v>
      </c>
      <c r="D180" s="8">
        <v>0</v>
      </c>
      <c r="E180" s="10">
        <f t="shared" si="3"/>
        <v>376047.08</v>
      </c>
    </row>
    <row r="181" spans="1:5">
      <c r="A181" s="6" t="s">
        <v>354</v>
      </c>
      <c r="B181" s="16" t="s">
        <v>355</v>
      </c>
      <c r="C181" s="8">
        <v>117329.33</v>
      </c>
      <c r="D181" s="8">
        <v>0</v>
      </c>
      <c r="E181" s="10">
        <f t="shared" si="3"/>
        <v>117329.33</v>
      </c>
    </row>
    <row r="182" spans="1:5">
      <c r="A182" s="6" t="s">
        <v>356</v>
      </c>
      <c r="B182" s="16" t="s">
        <v>357</v>
      </c>
      <c r="C182" s="8">
        <v>224524.17</v>
      </c>
      <c r="D182" s="8">
        <v>0</v>
      </c>
      <c r="E182" s="10">
        <f t="shared" si="3"/>
        <v>224524.17</v>
      </c>
    </row>
    <row r="183" spans="1:5">
      <c r="A183" s="6" t="s">
        <v>358</v>
      </c>
      <c r="B183" s="16" t="s">
        <v>359</v>
      </c>
      <c r="C183" s="8">
        <v>854015.78</v>
      </c>
      <c r="D183" s="8">
        <v>0</v>
      </c>
      <c r="E183" s="10">
        <f t="shared" si="3"/>
        <v>854015.78</v>
      </c>
    </row>
    <row r="184" spans="1:5">
      <c r="A184" s="6" t="s">
        <v>360</v>
      </c>
      <c r="B184" s="16" t="s">
        <v>361</v>
      </c>
      <c r="C184" s="8">
        <v>551381.92000000004</v>
      </c>
      <c r="D184" s="8">
        <v>0</v>
      </c>
      <c r="E184" s="10">
        <f t="shared" si="3"/>
        <v>551381.92000000004</v>
      </c>
    </row>
    <row r="185" spans="1:5">
      <c r="A185" s="6" t="s">
        <v>362</v>
      </c>
      <c r="B185" s="16" t="s">
        <v>363</v>
      </c>
      <c r="C185" s="8">
        <v>119224.39</v>
      </c>
      <c r="D185" s="8">
        <v>0</v>
      </c>
      <c r="E185" s="10">
        <f t="shared" si="3"/>
        <v>119224.39</v>
      </c>
    </row>
    <row r="186" spans="1:5">
      <c r="A186" s="6" t="s">
        <v>364</v>
      </c>
      <c r="B186" s="16" t="s">
        <v>365</v>
      </c>
      <c r="C186" s="8">
        <v>193131.98</v>
      </c>
      <c r="D186" s="8">
        <v>0</v>
      </c>
      <c r="E186" s="10">
        <f t="shared" si="3"/>
        <v>193131.98</v>
      </c>
    </row>
    <row r="187" spans="1:5">
      <c r="A187" s="6" t="s">
        <v>366</v>
      </c>
      <c r="B187" s="16" t="s">
        <v>367</v>
      </c>
      <c r="C187" s="8">
        <v>37324.57</v>
      </c>
      <c r="D187" s="8">
        <v>0</v>
      </c>
      <c r="E187" s="10">
        <f t="shared" si="3"/>
        <v>37324.57</v>
      </c>
    </row>
    <row r="188" spans="1:5">
      <c r="A188" s="6" t="s">
        <v>368</v>
      </c>
      <c r="B188" s="16" t="s">
        <v>369</v>
      </c>
      <c r="C188" s="8">
        <v>179701.73</v>
      </c>
      <c r="D188" s="8">
        <v>0</v>
      </c>
      <c r="E188" s="10">
        <f t="shared" si="3"/>
        <v>179701.73</v>
      </c>
    </row>
    <row r="189" spans="1:5">
      <c r="A189" s="6" t="s">
        <v>370</v>
      </c>
      <c r="B189" s="16" t="s">
        <v>371</v>
      </c>
      <c r="C189" s="8">
        <v>121531.43</v>
      </c>
      <c r="D189" s="8">
        <v>0</v>
      </c>
      <c r="E189" s="10">
        <f t="shared" si="3"/>
        <v>121531.43</v>
      </c>
    </row>
    <row r="190" spans="1:5">
      <c r="A190" s="6" t="s">
        <v>372</v>
      </c>
      <c r="B190" s="16" t="s">
        <v>373</v>
      </c>
      <c r="C190" s="8">
        <v>13137918.43</v>
      </c>
      <c r="D190" s="8">
        <v>0</v>
      </c>
      <c r="E190" s="10">
        <f t="shared" si="3"/>
        <v>13137918.43</v>
      </c>
    </row>
    <row r="191" spans="1:5">
      <c r="A191" s="6" t="s">
        <v>374</v>
      </c>
      <c r="B191" s="16" t="s">
        <v>375</v>
      </c>
      <c r="C191" s="8">
        <v>736521.67</v>
      </c>
      <c r="D191" s="8">
        <v>0</v>
      </c>
      <c r="E191" s="10">
        <f t="shared" si="3"/>
        <v>736521.67</v>
      </c>
    </row>
    <row r="192" spans="1:5">
      <c r="A192" s="6" t="s">
        <v>376</v>
      </c>
      <c r="B192" s="16" t="s">
        <v>377</v>
      </c>
      <c r="C192" s="8">
        <v>43174.559999999998</v>
      </c>
      <c r="D192" s="8">
        <v>0</v>
      </c>
      <c r="E192" s="10">
        <f t="shared" si="3"/>
        <v>43174.559999999998</v>
      </c>
    </row>
    <row r="193" spans="1:5">
      <c r="A193" s="6" t="s">
        <v>378</v>
      </c>
      <c r="B193" s="16" t="s">
        <v>379</v>
      </c>
      <c r="C193" s="8">
        <v>148968.70000000001</v>
      </c>
      <c r="D193" s="8">
        <v>0</v>
      </c>
      <c r="E193" s="10">
        <f t="shared" si="3"/>
        <v>148968.70000000001</v>
      </c>
    </row>
    <row r="194" spans="1:5">
      <c r="A194" s="6" t="s">
        <v>380</v>
      </c>
      <c r="B194" s="16" t="s">
        <v>381</v>
      </c>
      <c r="C194" s="8">
        <v>791725.77</v>
      </c>
      <c r="D194" s="8">
        <v>0</v>
      </c>
      <c r="E194" s="10">
        <f t="shared" si="3"/>
        <v>791725.77</v>
      </c>
    </row>
    <row r="195" spans="1:5">
      <c r="A195" s="6" t="s">
        <v>382</v>
      </c>
      <c r="B195" s="16" t="s">
        <v>383</v>
      </c>
      <c r="C195" s="8">
        <v>256740.3</v>
      </c>
      <c r="D195" s="8">
        <v>0</v>
      </c>
      <c r="E195" s="10">
        <f t="shared" si="3"/>
        <v>256740.3</v>
      </c>
    </row>
    <row r="196" spans="1:5">
      <c r="A196" s="6" t="s">
        <v>384</v>
      </c>
      <c r="B196" s="16" t="s">
        <v>385</v>
      </c>
      <c r="C196" s="8">
        <v>1849255.21</v>
      </c>
      <c r="D196" s="8">
        <v>0</v>
      </c>
      <c r="E196" s="10">
        <f t="shared" si="3"/>
        <v>1849255.21</v>
      </c>
    </row>
    <row r="197" spans="1:5">
      <c r="A197" s="6" t="s">
        <v>386</v>
      </c>
      <c r="B197" s="16" t="s">
        <v>387</v>
      </c>
      <c r="C197" s="8">
        <v>24388.68</v>
      </c>
      <c r="D197" s="8">
        <v>0</v>
      </c>
      <c r="E197" s="10">
        <f t="shared" si="3"/>
        <v>24388.68</v>
      </c>
    </row>
    <row r="198" spans="1:5">
      <c r="A198" s="6" t="s">
        <v>388</v>
      </c>
      <c r="B198" s="16" t="s">
        <v>389</v>
      </c>
      <c r="C198" s="8">
        <v>125403.96</v>
      </c>
      <c r="D198" s="8">
        <v>0</v>
      </c>
      <c r="E198" s="10">
        <f t="shared" si="3"/>
        <v>125403.96</v>
      </c>
    </row>
    <row r="199" spans="1:5">
      <c r="A199" s="6" t="s">
        <v>390</v>
      </c>
      <c r="B199" s="16" t="s">
        <v>391</v>
      </c>
      <c r="C199" s="8">
        <v>231280.49</v>
      </c>
      <c r="D199" s="8">
        <v>0</v>
      </c>
      <c r="E199" s="10">
        <f t="shared" si="3"/>
        <v>231280.49</v>
      </c>
    </row>
    <row r="200" spans="1:5">
      <c r="A200" s="6" t="s">
        <v>392</v>
      </c>
      <c r="B200" s="16" t="s">
        <v>393</v>
      </c>
      <c r="C200" s="8">
        <v>113044.83</v>
      </c>
      <c r="D200" s="8">
        <v>0</v>
      </c>
      <c r="E200" s="10">
        <f t="shared" ref="E200:E263" si="4">C200-D200</f>
        <v>113044.83</v>
      </c>
    </row>
    <row r="201" spans="1:5">
      <c r="A201" s="6" t="s">
        <v>394</v>
      </c>
      <c r="B201" s="16" t="s">
        <v>395</v>
      </c>
      <c r="C201" s="8">
        <v>87008.27</v>
      </c>
      <c r="D201" s="8">
        <v>0</v>
      </c>
      <c r="E201" s="10">
        <f t="shared" si="4"/>
        <v>87008.27</v>
      </c>
    </row>
    <row r="202" spans="1:5">
      <c r="A202" s="6" t="s">
        <v>396</v>
      </c>
      <c r="B202" s="16" t="s">
        <v>397</v>
      </c>
      <c r="C202" s="8">
        <v>33534.44</v>
      </c>
      <c r="D202" s="8">
        <v>0</v>
      </c>
      <c r="E202" s="10">
        <f t="shared" si="4"/>
        <v>33534.44</v>
      </c>
    </row>
    <row r="203" spans="1:5">
      <c r="A203" s="6" t="s">
        <v>398</v>
      </c>
      <c r="B203" s="16" t="s">
        <v>399</v>
      </c>
      <c r="C203" s="8">
        <v>270912.09999999998</v>
      </c>
      <c r="D203" s="8">
        <v>0</v>
      </c>
      <c r="E203" s="10">
        <f t="shared" si="4"/>
        <v>270912.09999999998</v>
      </c>
    </row>
    <row r="204" spans="1:5">
      <c r="A204" s="6" t="s">
        <v>400</v>
      </c>
      <c r="B204" s="16" t="s">
        <v>401</v>
      </c>
      <c r="C204" s="8">
        <v>2455511.66</v>
      </c>
      <c r="D204" s="8">
        <v>0</v>
      </c>
      <c r="E204" s="10">
        <f t="shared" si="4"/>
        <v>2455511.66</v>
      </c>
    </row>
    <row r="205" spans="1:5">
      <c r="A205" s="6" t="s">
        <v>402</v>
      </c>
      <c r="B205" s="16" t="s">
        <v>403</v>
      </c>
      <c r="C205" s="8">
        <v>40702.730000000003</v>
      </c>
      <c r="D205" s="8">
        <v>0</v>
      </c>
      <c r="E205" s="10">
        <f t="shared" si="4"/>
        <v>40702.730000000003</v>
      </c>
    </row>
    <row r="206" spans="1:5">
      <c r="A206" s="6" t="s">
        <v>404</v>
      </c>
      <c r="B206" s="16" t="s">
        <v>405</v>
      </c>
      <c r="C206" s="8">
        <v>305105.69</v>
      </c>
      <c r="D206" s="8">
        <v>0</v>
      </c>
      <c r="E206" s="10">
        <f t="shared" si="4"/>
        <v>305105.69</v>
      </c>
    </row>
    <row r="207" spans="1:5">
      <c r="A207" s="6" t="s">
        <v>406</v>
      </c>
      <c r="B207" s="16" t="s">
        <v>407</v>
      </c>
      <c r="C207" s="8">
        <v>154901.07999999999</v>
      </c>
      <c r="D207" s="8">
        <v>0</v>
      </c>
      <c r="E207" s="10">
        <f t="shared" si="4"/>
        <v>154901.07999999999</v>
      </c>
    </row>
    <row r="208" spans="1:5">
      <c r="A208" s="6" t="s">
        <v>408</v>
      </c>
      <c r="B208" s="16" t="s">
        <v>409</v>
      </c>
      <c r="C208" s="8">
        <v>377118.21</v>
      </c>
      <c r="D208" s="8">
        <v>0</v>
      </c>
      <c r="E208" s="10">
        <f t="shared" si="4"/>
        <v>377118.21</v>
      </c>
    </row>
    <row r="209" spans="1:5">
      <c r="A209" s="6" t="s">
        <v>410</v>
      </c>
      <c r="B209" s="16" t="s">
        <v>411</v>
      </c>
      <c r="C209" s="8">
        <v>291510.65000000002</v>
      </c>
      <c r="D209" s="8">
        <v>0</v>
      </c>
      <c r="E209" s="10">
        <f t="shared" si="4"/>
        <v>291510.65000000002</v>
      </c>
    </row>
    <row r="210" spans="1:5">
      <c r="A210" s="6" t="s">
        <v>412</v>
      </c>
      <c r="B210" s="16" t="s">
        <v>413</v>
      </c>
      <c r="C210" s="8">
        <v>52237.919999999998</v>
      </c>
      <c r="D210" s="8">
        <v>0</v>
      </c>
      <c r="E210" s="10">
        <f t="shared" si="4"/>
        <v>52237.919999999998</v>
      </c>
    </row>
    <row r="211" spans="1:5">
      <c r="A211" s="6" t="s">
        <v>414</v>
      </c>
      <c r="B211" s="16" t="s">
        <v>415</v>
      </c>
      <c r="C211" s="8">
        <v>1399794.9</v>
      </c>
      <c r="D211" s="8">
        <v>0</v>
      </c>
      <c r="E211" s="10">
        <f t="shared" si="4"/>
        <v>1399794.9</v>
      </c>
    </row>
    <row r="212" spans="1:5">
      <c r="A212" s="6" t="s">
        <v>416</v>
      </c>
      <c r="B212" s="16" t="s">
        <v>417</v>
      </c>
      <c r="C212" s="8">
        <v>199476.34</v>
      </c>
      <c r="D212" s="8">
        <v>0</v>
      </c>
      <c r="E212" s="10">
        <f t="shared" si="4"/>
        <v>199476.34</v>
      </c>
    </row>
    <row r="213" spans="1:5">
      <c r="A213" s="6" t="s">
        <v>418</v>
      </c>
      <c r="B213" s="16" t="s">
        <v>419</v>
      </c>
      <c r="C213" s="8">
        <v>1568126.23</v>
      </c>
      <c r="D213" s="8">
        <v>0</v>
      </c>
      <c r="E213" s="10">
        <f t="shared" si="4"/>
        <v>1568126.23</v>
      </c>
    </row>
    <row r="214" spans="1:5">
      <c r="A214" s="6" t="s">
        <v>420</v>
      </c>
      <c r="B214" s="16" t="s">
        <v>421</v>
      </c>
      <c r="C214" s="8">
        <v>571898.07999999996</v>
      </c>
      <c r="D214" s="8">
        <v>0</v>
      </c>
      <c r="E214" s="10">
        <f t="shared" si="4"/>
        <v>571898.07999999996</v>
      </c>
    </row>
    <row r="215" spans="1:5">
      <c r="A215" s="6" t="s">
        <v>422</v>
      </c>
      <c r="B215" s="16" t="s">
        <v>423</v>
      </c>
      <c r="C215" s="8">
        <v>50013.27</v>
      </c>
      <c r="D215" s="8">
        <v>0</v>
      </c>
      <c r="E215" s="10">
        <f t="shared" si="4"/>
        <v>50013.27</v>
      </c>
    </row>
    <row r="216" spans="1:5">
      <c r="A216" s="6" t="s">
        <v>424</v>
      </c>
      <c r="B216" s="16" t="s">
        <v>425</v>
      </c>
      <c r="C216" s="8">
        <v>475661.66</v>
      </c>
      <c r="D216" s="8">
        <v>0</v>
      </c>
      <c r="E216" s="10">
        <f t="shared" si="4"/>
        <v>475661.66</v>
      </c>
    </row>
    <row r="217" spans="1:5">
      <c r="A217" s="6" t="s">
        <v>426</v>
      </c>
      <c r="B217" s="16" t="s">
        <v>427</v>
      </c>
      <c r="C217" s="8">
        <v>281046.58</v>
      </c>
      <c r="D217" s="8">
        <v>0</v>
      </c>
      <c r="E217" s="10">
        <f t="shared" si="4"/>
        <v>281046.58</v>
      </c>
    </row>
    <row r="218" spans="1:5">
      <c r="A218" s="6" t="s">
        <v>428</v>
      </c>
      <c r="B218" s="16" t="s">
        <v>429</v>
      </c>
      <c r="C218" s="8">
        <v>256822.69</v>
      </c>
      <c r="D218" s="8">
        <v>0</v>
      </c>
      <c r="E218" s="10">
        <f t="shared" si="4"/>
        <v>256822.69</v>
      </c>
    </row>
    <row r="219" spans="1:5">
      <c r="A219" s="6" t="s">
        <v>430</v>
      </c>
      <c r="B219" s="16" t="s">
        <v>431</v>
      </c>
      <c r="C219" s="8">
        <v>346302.78</v>
      </c>
      <c r="D219" s="8">
        <v>0</v>
      </c>
      <c r="E219" s="10">
        <f t="shared" si="4"/>
        <v>346302.78</v>
      </c>
    </row>
    <row r="220" spans="1:5">
      <c r="A220" s="6" t="s">
        <v>432</v>
      </c>
      <c r="B220" s="16" t="s">
        <v>433</v>
      </c>
      <c r="C220" s="8">
        <v>167507.39000000001</v>
      </c>
      <c r="D220" s="8">
        <v>0</v>
      </c>
      <c r="E220" s="10">
        <f t="shared" si="4"/>
        <v>167507.39000000001</v>
      </c>
    </row>
    <row r="221" spans="1:5">
      <c r="A221" s="6" t="s">
        <v>434</v>
      </c>
      <c r="B221" s="16" t="s">
        <v>435</v>
      </c>
      <c r="C221" s="8">
        <v>72424.490000000005</v>
      </c>
      <c r="D221" s="8">
        <v>0</v>
      </c>
      <c r="E221" s="10">
        <f t="shared" si="4"/>
        <v>72424.490000000005</v>
      </c>
    </row>
    <row r="222" spans="1:5">
      <c r="A222" s="6" t="s">
        <v>436</v>
      </c>
      <c r="B222" s="16" t="s">
        <v>437</v>
      </c>
      <c r="C222" s="8">
        <v>102251.19</v>
      </c>
      <c r="D222" s="8">
        <v>0</v>
      </c>
      <c r="E222" s="10">
        <f t="shared" si="4"/>
        <v>102251.19</v>
      </c>
    </row>
    <row r="223" spans="1:5">
      <c r="A223" s="6" t="s">
        <v>438</v>
      </c>
      <c r="B223" s="16" t="s">
        <v>439</v>
      </c>
      <c r="C223" s="8">
        <v>273960.68</v>
      </c>
      <c r="D223" s="8">
        <v>0</v>
      </c>
      <c r="E223" s="10">
        <f t="shared" si="4"/>
        <v>273960.68</v>
      </c>
    </row>
    <row r="224" spans="1:5">
      <c r="A224" s="6" t="s">
        <v>440</v>
      </c>
      <c r="B224" s="16" t="s">
        <v>441</v>
      </c>
      <c r="C224" s="8">
        <v>44822.44</v>
      </c>
      <c r="D224" s="8">
        <v>0</v>
      </c>
      <c r="E224" s="10">
        <f t="shared" si="4"/>
        <v>44822.44</v>
      </c>
    </row>
    <row r="225" spans="1:5">
      <c r="A225" s="6" t="s">
        <v>442</v>
      </c>
      <c r="B225" s="16" t="s">
        <v>443</v>
      </c>
      <c r="C225" s="8">
        <v>219827.7</v>
      </c>
      <c r="D225" s="8">
        <v>0</v>
      </c>
      <c r="E225" s="10">
        <f t="shared" si="4"/>
        <v>219827.7</v>
      </c>
    </row>
    <row r="226" spans="1:5">
      <c r="A226" s="6" t="s">
        <v>444</v>
      </c>
      <c r="B226" s="16" t="s">
        <v>445</v>
      </c>
      <c r="C226" s="8">
        <v>221805.16</v>
      </c>
      <c r="D226" s="8">
        <v>0</v>
      </c>
      <c r="E226" s="10">
        <f t="shared" si="4"/>
        <v>221805.16</v>
      </c>
    </row>
    <row r="227" spans="1:5">
      <c r="A227" s="6" t="s">
        <v>446</v>
      </c>
      <c r="B227" s="16" t="s">
        <v>447</v>
      </c>
      <c r="C227" s="8">
        <v>123096.92</v>
      </c>
      <c r="D227" s="8">
        <v>0</v>
      </c>
      <c r="E227" s="10">
        <f t="shared" si="4"/>
        <v>123096.92</v>
      </c>
    </row>
    <row r="228" spans="1:5">
      <c r="A228" s="6" t="s">
        <v>448</v>
      </c>
      <c r="B228" s="16" t="s">
        <v>449</v>
      </c>
      <c r="C228" s="8">
        <v>117494.12</v>
      </c>
      <c r="D228" s="8">
        <v>0</v>
      </c>
      <c r="E228" s="10">
        <f t="shared" si="4"/>
        <v>117494.12</v>
      </c>
    </row>
    <row r="229" spans="1:5">
      <c r="A229" s="6" t="s">
        <v>450</v>
      </c>
      <c r="B229" s="16" t="s">
        <v>451</v>
      </c>
      <c r="C229" s="8">
        <v>36253.440000000002</v>
      </c>
      <c r="D229" s="8">
        <v>0</v>
      </c>
      <c r="E229" s="10">
        <f t="shared" si="4"/>
        <v>36253.440000000002</v>
      </c>
    </row>
    <row r="230" spans="1:5">
      <c r="A230" s="6" t="s">
        <v>452</v>
      </c>
      <c r="B230" s="16" t="s">
        <v>453</v>
      </c>
      <c r="C230" s="8">
        <v>52979.46</v>
      </c>
      <c r="D230" s="8">
        <v>0</v>
      </c>
      <c r="E230" s="10">
        <f t="shared" si="4"/>
        <v>52979.46</v>
      </c>
    </row>
    <row r="231" spans="1:5">
      <c r="A231" s="6" t="s">
        <v>454</v>
      </c>
      <c r="B231" s="16" t="s">
        <v>455</v>
      </c>
      <c r="C231" s="8">
        <v>486372.91</v>
      </c>
      <c r="D231" s="8">
        <v>0</v>
      </c>
      <c r="E231" s="10">
        <f t="shared" si="4"/>
        <v>486372.91</v>
      </c>
    </row>
    <row r="232" spans="1:5">
      <c r="A232" s="6" t="s">
        <v>456</v>
      </c>
      <c r="B232" s="16" t="s">
        <v>457</v>
      </c>
      <c r="C232" s="8">
        <v>244793.14</v>
      </c>
      <c r="D232" s="8">
        <v>0</v>
      </c>
      <c r="E232" s="10">
        <f t="shared" si="4"/>
        <v>244793.14</v>
      </c>
    </row>
    <row r="233" spans="1:5">
      <c r="A233" s="6" t="s">
        <v>458</v>
      </c>
      <c r="B233" s="16" t="s">
        <v>459</v>
      </c>
      <c r="C233" s="8">
        <v>1511027.06</v>
      </c>
      <c r="D233" s="8">
        <v>0</v>
      </c>
      <c r="E233" s="10">
        <f t="shared" si="4"/>
        <v>1511027.06</v>
      </c>
    </row>
    <row r="234" spans="1:5">
      <c r="A234" s="6" t="s">
        <v>460</v>
      </c>
      <c r="B234" s="16" t="s">
        <v>461</v>
      </c>
      <c r="C234" s="8">
        <v>68634.36</v>
      </c>
      <c r="D234" s="8">
        <v>0</v>
      </c>
      <c r="E234" s="10">
        <f t="shared" si="4"/>
        <v>68634.36</v>
      </c>
    </row>
    <row r="235" spans="1:5">
      <c r="A235" s="6" t="s">
        <v>462</v>
      </c>
      <c r="B235" s="16" t="s">
        <v>463</v>
      </c>
      <c r="C235" s="8">
        <v>753742.05</v>
      </c>
      <c r="D235" s="8">
        <v>0</v>
      </c>
      <c r="E235" s="10">
        <f t="shared" si="4"/>
        <v>753742.05</v>
      </c>
    </row>
    <row r="236" spans="1:5">
      <c r="A236" s="6" t="s">
        <v>464</v>
      </c>
      <c r="B236" s="16" t="s">
        <v>465</v>
      </c>
      <c r="C236" s="8">
        <v>76791.39</v>
      </c>
      <c r="D236" s="8">
        <v>0</v>
      </c>
      <c r="E236" s="10">
        <f t="shared" si="4"/>
        <v>76791.39</v>
      </c>
    </row>
    <row r="237" spans="1:5">
      <c r="A237" s="6" t="s">
        <v>466</v>
      </c>
      <c r="B237" s="16" t="s">
        <v>467</v>
      </c>
      <c r="C237" s="8">
        <v>262590.28000000003</v>
      </c>
      <c r="D237" s="8">
        <v>0</v>
      </c>
      <c r="E237" s="10">
        <f t="shared" si="4"/>
        <v>262590.28000000003</v>
      </c>
    </row>
    <row r="238" spans="1:5">
      <c r="A238" s="6" t="s">
        <v>468</v>
      </c>
      <c r="B238" s="16" t="s">
        <v>469</v>
      </c>
      <c r="C238" s="8">
        <v>1827915.11</v>
      </c>
      <c r="D238" s="8">
        <v>0</v>
      </c>
      <c r="E238" s="10">
        <f t="shared" si="4"/>
        <v>1827915.11</v>
      </c>
    </row>
    <row r="239" spans="1:5">
      <c r="A239" s="6" t="s">
        <v>470</v>
      </c>
      <c r="B239" s="16" t="s">
        <v>471</v>
      </c>
      <c r="C239" s="8">
        <v>141718.01</v>
      </c>
      <c r="D239" s="8">
        <v>0</v>
      </c>
      <c r="E239" s="10">
        <f t="shared" si="4"/>
        <v>141718.01</v>
      </c>
    </row>
    <row r="240" spans="1:5">
      <c r="A240" s="6" t="s">
        <v>472</v>
      </c>
      <c r="B240" s="16" t="s">
        <v>473</v>
      </c>
      <c r="C240" s="8">
        <v>590189.59</v>
      </c>
      <c r="D240" s="8">
        <v>0</v>
      </c>
      <c r="E240" s="10">
        <f t="shared" si="4"/>
        <v>590189.59</v>
      </c>
    </row>
    <row r="241" spans="1:5">
      <c r="A241" s="6" t="s">
        <v>474</v>
      </c>
      <c r="B241" s="16" t="s">
        <v>475</v>
      </c>
      <c r="C241" s="8">
        <v>315487.34999999998</v>
      </c>
      <c r="D241" s="8">
        <v>0</v>
      </c>
      <c r="E241" s="10">
        <f t="shared" si="4"/>
        <v>315487.34999999998</v>
      </c>
    </row>
    <row r="242" spans="1:5">
      <c r="A242" s="6" t="s">
        <v>476</v>
      </c>
      <c r="B242" s="16" t="s">
        <v>477</v>
      </c>
      <c r="C242" s="8">
        <v>113044.83</v>
      </c>
      <c r="D242" s="8">
        <v>0</v>
      </c>
      <c r="E242" s="10">
        <f t="shared" si="4"/>
        <v>113044.83</v>
      </c>
    </row>
    <row r="243" spans="1:5">
      <c r="A243" s="6" t="s">
        <v>478</v>
      </c>
      <c r="B243" s="16" t="s">
        <v>479</v>
      </c>
      <c r="C243" s="8">
        <v>129194.09</v>
      </c>
      <c r="D243" s="8">
        <v>0</v>
      </c>
      <c r="E243" s="10">
        <f t="shared" si="4"/>
        <v>129194.09</v>
      </c>
    </row>
    <row r="244" spans="1:5">
      <c r="A244" s="6" t="s">
        <v>480</v>
      </c>
      <c r="B244" s="16" t="s">
        <v>481</v>
      </c>
      <c r="C244" s="8">
        <v>81899.83</v>
      </c>
      <c r="D244" s="8">
        <v>0</v>
      </c>
      <c r="E244" s="10">
        <f t="shared" si="4"/>
        <v>81899.83</v>
      </c>
    </row>
    <row r="245" spans="1:5">
      <c r="A245" s="6" t="s">
        <v>482</v>
      </c>
      <c r="B245" s="16" t="s">
        <v>483</v>
      </c>
      <c r="C245" s="8">
        <v>82394.19</v>
      </c>
      <c r="D245" s="8">
        <v>0</v>
      </c>
      <c r="E245" s="10">
        <f t="shared" si="4"/>
        <v>82394.19</v>
      </c>
    </row>
    <row r="246" spans="1:5">
      <c r="A246" s="6" t="s">
        <v>484</v>
      </c>
      <c r="B246" s="16" t="s">
        <v>485</v>
      </c>
      <c r="C246" s="8">
        <v>226501.63</v>
      </c>
      <c r="D246" s="8">
        <v>0</v>
      </c>
      <c r="E246" s="10">
        <f t="shared" si="4"/>
        <v>226501.63</v>
      </c>
    </row>
    <row r="247" spans="1:5">
      <c r="A247" s="6" t="s">
        <v>486</v>
      </c>
      <c r="B247" s="16" t="s">
        <v>487</v>
      </c>
      <c r="C247" s="8">
        <v>85195.59</v>
      </c>
      <c r="D247" s="8">
        <v>0</v>
      </c>
      <c r="E247" s="10">
        <f t="shared" si="4"/>
        <v>85195.59</v>
      </c>
    </row>
    <row r="248" spans="1:5">
      <c r="A248" s="6" t="s">
        <v>488</v>
      </c>
      <c r="B248" s="16" t="s">
        <v>489</v>
      </c>
      <c r="C248" s="8">
        <v>1024654.15</v>
      </c>
      <c r="D248" s="8">
        <v>0</v>
      </c>
      <c r="E248" s="10">
        <f t="shared" si="4"/>
        <v>1024654.15</v>
      </c>
    </row>
    <row r="249" spans="1:5">
      <c r="A249" s="6" t="s">
        <v>490</v>
      </c>
      <c r="B249" s="16" t="s">
        <v>491</v>
      </c>
      <c r="C249" s="8">
        <v>162728.53</v>
      </c>
      <c r="D249" s="8">
        <v>0</v>
      </c>
      <c r="E249" s="10">
        <f t="shared" si="4"/>
        <v>162728.53</v>
      </c>
    </row>
    <row r="250" spans="1:5">
      <c r="A250" s="6" t="s">
        <v>492</v>
      </c>
      <c r="B250" s="16" t="s">
        <v>493</v>
      </c>
      <c r="C250" s="8">
        <v>324138.74</v>
      </c>
      <c r="D250" s="8">
        <v>0</v>
      </c>
      <c r="E250" s="10">
        <f t="shared" si="4"/>
        <v>324138.74</v>
      </c>
    </row>
    <row r="251" spans="1:5">
      <c r="A251" s="6" t="s">
        <v>494</v>
      </c>
      <c r="B251" s="16" t="s">
        <v>495</v>
      </c>
      <c r="C251" s="8">
        <v>109089.91</v>
      </c>
      <c r="D251" s="8">
        <v>0</v>
      </c>
      <c r="E251" s="10">
        <f t="shared" si="4"/>
        <v>109089.91</v>
      </c>
    </row>
    <row r="252" spans="1:5">
      <c r="A252" s="6" t="s">
        <v>496</v>
      </c>
      <c r="B252" s="16" t="s">
        <v>497</v>
      </c>
      <c r="C252" s="8">
        <v>50342.85</v>
      </c>
      <c r="D252" s="8">
        <v>0</v>
      </c>
      <c r="E252" s="10">
        <f t="shared" si="4"/>
        <v>50342.85</v>
      </c>
    </row>
    <row r="253" spans="1:5">
      <c r="A253" s="6" t="s">
        <v>498</v>
      </c>
      <c r="B253" s="16" t="s">
        <v>499</v>
      </c>
      <c r="C253" s="8">
        <v>133396.19</v>
      </c>
      <c r="D253" s="8">
        <v>0</v>
      </c>
      <c r="E253" s="10">
        <f t="shared" si="4"/>
        <v>133396.19</v>
      </c>
    </row>
    <row r="254" spans="1:5">
      <c r="A254" s="6" t="s">
        <v>500</v>
      </c>
      <c r="B254" s="16" t="s">
        <v>501</v>
      </c>
      <c r="C254" s="8">
        <v>1282959.94</v>
      </c>
      <c r="D254" s="8">
        <v>0</v>
      </c>
      <c r="E254" s="10">
        <f t="shared" si="4"/>
        <v>1282959.94</v>
      </c>
    </row>
    <row r="255" spans="1:5">
      <c r="A255" s="6" t="s">
        <v>502</v>
      </c>
      <c r="B255" s="16" t="s">
        <v>503</v>
      </c>
      <c r="C255" s="8">
        <v>315652.14</v>
      </c>
      <c r="D255" s="8">
        <v>0</v>
      </c>
      <c r="E255" s="10">
        <f t="shared" si="4"/>
        <v>315652.14</v>
      </c>
    </row>
    <row r="256" spans="1:5">
      <c r="A256" s="6" t="s">
        <v>504</v>
      </c>
      <c r="B256" s="16" t="s">
        <v>505</v>
      </c>
      <c r="C256" s="8">
        <v>102086.39999999999</v>
      </c>
      <c r="D256" s="8">
        <v>0</v>
      </c>
      <c r="E256" s="10">
        <f t="shared" si="4"/>
        <v>102086.39999999999</v>
      </c>
    </row>
    <row r="257" spans="1:5">
      <c r="A257" s="6" t="s">
        <v>506</v>
      </c>
      <c r="B257" s="16" t="s">
        <v>507</v>
      </c>
      <c r="C257" s="8">
        <v>100273.73</v>
      </c>
      <c r="D257" s="8">
        <v>0</v>
      </c>
      <c r="E257" s="10">
        <f t="shared" si="4"/>
        <v>100273.73</v>
      </c>
    </row>
    <row r="258" spans="1:5">
      <c r="A258" s="6" t="s">
        <v>508</v>
      </c>
      <c r="B258" s="16" t="s">
        <v>509</v>
      </c>
      <c r="C258" s="8">
        <v>196427.75</v>
      </c>
      <c r="D258" s="8">
        <v>0</v>
      </c>
      <c r="E258" s="10">
        <f t="shared" si="4"/>
        <v>196427.75</v>
      </c>
    </row>
    <row r="259" spans="1:5">
      <c r="A259" s="6" t="s">
        <v>510</v>
      </c>
      <c r="B259" s="16" t="s">
        <v>511</v>
      </c>
      <c r="C259" s="8">
        <v>166518.66</v>
      </c>
      <c r="D259" s="8">
        <v>0</v>
      </c>
      <c r="E259" s="10">
        <f t="shared" si="4"/>
        <v>166518.66</v>
      </c>
    </row>
    <row r="260" spans="1:5">
      <c r="A260" s="6" t="s">
        <v>512</v>
      </c>
      <c r="B260" s="16" t="s">
        <v>513</v>
      </c>
      <c r="C260" s="8">
        <v>264238.17</v>
      </c>
      <c r="D260" s="8">
        <v>0</v>
      </c>
      <c r="E260" s="10">
        <f t="shared" si="4"/>
        <v>264238.17</v>
      </c>
    </row>
    <row r="261" spans="1:5">
      <c r="A261" s="6" t="s">
        <v>514</v>
      </c>
      <c r="B261" s="16" t="s">
        <v>515</v>
      </c>
      <c r="C261" s="8">
        <v>162893.31</v>
      </c>
      <c r="D261" s="8">
        <v>0</v>
      </c>
      <c r="E261" s="10">
        <f t="shared" si="4"/>
        <v>162893.31</v>
      </c>
    </row>
    <row r="262" spans="1:5">
      <c r="A262" s="6" t="s">
        <v>516</v>
      </c>
      <c r="B262" s="16" t="s">
        <v>517</v>
      </c>
      <c r="C262" s="8">
        <v>18868.27</v>
      </c>
      <c r="D262" s="8">
        <v>0</v>
      </c>
      <c r="E262" s="10">
        <f t="shared" si="4"/>
        <v>18868.27</v>
      </c>
    </row>
    <row r="263" spans="1:5">
      <c r="A263" s="6" t="s">
        <v>518</v>
      </c>
      <c r="B263" s="16" t="s">
        <v>519</v>
      </c>
      <c r="C263" s="8">
        <v>86678.69</v>
      </c>
      <c r="D263" s="8">
        <v>0</v>
      </c>
      <c r="E263" s="10">
        <f t="shared" si="4"/>
        <v>86678.69</v>
      </c>
    </row>
    <row r="264" spans="1:5">
      <c r="A264" s="6" t="s">
        <v>520</v>
      </c>
      <c r="B264" s="16" t="s">
        <v>521</v>
      </c>
      <c r="C264" s="8">
        <v>57511.15</v>
      </c>
      <c r="D264" s="8">
        <v>0</v>
      </c>
      <c r="E264" s="10">
        <f t="shared" ref="E264:E327" si="5">C264-D264</f>
        <v>57511.15</v>
      </c>
    </row>
    <row r="265" spans="1:5">
      <c r="A265" s="6" t="s">
        <v>522</v>
      </c>
      <c r="B265" s="16" t="s">
        <v>523</v>
      </c>
      <c r="C265" s="8">
        <v>176488.36</v>
      </c>
      <c r="D265" s="8">
        <v>0</v>
      </c>
      <c r="E265" s="10">
        <f t="shared" si="5"/>
        <v>176488.36</v>
      </c>
    </row>
    <row r="266" spans="1:5">
      <c r="A266" s="6" t="s">
        <v>524</v>
      </c>
      <c r="B266" s="16" t="s">
        <v>525</v>
      </c>
      <c r="C266" s="8">
        <v>180525.67</v>
      </c>
      <c r="D266" s="8">
        <v>0</v>
      </c>
      <c r="E266" s="10">
        <f t="shared" si="5"/>
        <v>180525.67</v>
      </c>
    </row>
    <row r="267" spans="1:5">
      <c r="A267" s="6" t="s">
        <v>526</v>
      </c>
      <c r="B267" s="16" t="s">
        <v>527</v>
      </c>
      <c r="C267" s="8">
        <v>571156.53</v>
      </c>
      <c r="D267" s="8">
        <v>0</v>
      </c>
      <c r="E267" s="10">
        <f t="shared" si="5"/>
        <v>571156.53</v>
      </c>
    </row>
    <row r="268" spans="1:5">
      <c r="A268" s="6" t="s">
        <v>528</v>
      </c>
      <c r="B268" s="16" t="s">
        <v>529</v>
      </c>
      <c r="C268" s="8">
        <v>81652.639999999999</v>
      </c>
      <c r="D268" s="8">
        <v>0</v>
      </c>
      <c r="E268" s="10">
        <f t="shared" si="5"/>
        <v>81652.639999999999</v>
      </c>
    </row>
    <row r="269" spans="1:5">
      <c r="A269" s="6" t="s">
        <v>530</v>
      </c>
      <c r="B269" s="16" t="s">
        <v>531</v>
      </c>
      <c r="C269" s="8">
        <v>262343.09999999998</v>
      </c>
      <c r="D269" s="8">
        <v>0</v>
      </c>
      <c r="E269" s="10">
        <f t="shared" si="5"/>
        <v>262343.09999999998</v>
      </c>
    </row>
    <row r="270" spans="1:5">
      <c r="A270" s="6" t="s">
        <v>532</v>
      </c>
      <c r="B270" s="16" t="s">
        <v>533</v>
      </c>
      <c r="C270" s="8">
        <v>178713</v>
      </c>
      <c r="D270" s="8">
        <v>0</v>
      </c>
      <c r="E270" s="10">
        <f t="shared" si="5"/>
        <v>178713</v>
      </c>
    </row>
    <row r="271" spans="1:5">
      <c r="A271" s="6" t="s">
        <v>534</v>
      </c>
      <c r="B271" s="16" t="s">
        <v>535</v>
      </c>
      <c r="C271" s="8">
        <v>552947.41</v>
      </c>
      <c r="D271" s="8">
        <v>0</v>
      </c>
      <c r="E271" s="10">
        <f t="shared" si="5"/>
        <v>552947.41</v>
      </c>
    </row>
    <row r="272" spans="1:5">
      <c r="A272" s="6" t="s">
        <v>536</v>
      </c>
      <c r="B272" s="16" t="s">
        <v>537</v>
      </c>
      <c r="C272" s="8">
        <v>704552.72</v>
      </c>
      <c r="D272" s="8">
        <v>0</v>
      </c>
      <c r="E272" s="10">
        <f t="shared" si="5"/>
        <v>704552.72</v>
      </c>
    </row>
    <row r="273" spans="1:5">
      <c r="A273" s="6" t="s">
        <v>538</v>
      </c>
      <c r="B273" s="16" t="s">
        <v>539</v>
      </c>
      <c r="C273" s="8">
        <v>20186.580000000002</v>
      </c>
      <c r="D273" s="8">
        <v>0</v>
      </c>
      <c r="E273" s="10">
        <f t="shared" si="5"/>
        <v>20186.580000000002</v>
      </c>
    </row>
    <row r="274" spans="1:5">
      <c r="A274" s="6" t="s">
        <v>540</v>
      </c>
      <c r="B274" s="16" t="s">
        <v>541</v>
      </c>
      <c r="C274" s="8">
        <v>94670.93</v>
      </c>
      <c r="D274" s="8">
        <v>0</v>
      </c>
      <c r="E274" s="10">
        <f t="shared" si="5"/>
        <v>94670.93</v>
      </c>
    </row>
    <row r="275" spans="1:5">
      <c r="A275" s="6" t="s">
        <v>542</v>
      </c>
      <c r="B275" s="16" t="s">
        <v>543</v>
      </c>
      <c r="C275" s="8">
        <v>355366.14</v>
      </c>
      <c r="D275" s="8">
        <v>0</v>
      </c>
      <c r="E275" s="10">
        <f t="shared" si="5"/>
        <v>355366.14</v>
      </c>
    </row>
    <row r="276" spans="1:5">
      <c r="A276" s="6" t="s">
        <v>544</v>
      </c>
      <c r="B276" s="16" t="s">
        <v>545</v>
      </c>
      <c r="C276" s="8">
        <v>108018.78</v>
      </c>
      <c r="D276" s="8">
        <v>0</v>
      </c>
      <c r="E276" s="10">
        <f t="shared" si="5"/>
        <v>108018.78</v>
      </c>
    </row>
    <row r="277" spans="1:5">
      <c r="A277" s="6" t="s">
        <v>546</v>
      </c>
      <c r="B277" s="16" t="s">
        <v>547</v>
      </c>
      <c r="C277" s="8">
        <v>263167.03999999998</v>
      </c>
      <c r="D277" s="8">
        <v>0</v>
      </c>
      <c r="E277" s="10">
        <f t="shared" si="5"/>
        <v>263167.03999999998</v>
      </c>
    </row>
    <row r="278" spans="1:5">
      <c r="A278" s="6" t="s">
        <v>548</v>
      </c>
      <c r="B278" s="16" t="s">
        <v>549</v>
      </c>
      <c r="C278" s="8">
        <v>515128.48</v>
      </c>
      <c r="D278" s="8">
        <v>0</v>
      </c>
      <c r="E278" s="10">
        <f t="shared" si="5"/>
        <v>515128.48</v>
      </c>
    </row>
    <row r="279" spans="1:5">
      <c r="A279" s="6" t="s">
        <v>550</v>
      </c>
      <c r="B279" s="16" t="s">
        <v>551</v>
      </c>
      <c r="C279" s="8">
        <v>314581.02</v>
      </c>
      <c r="D279" s="8">
        <v>0</v>
      </c>
      <c r="E279" s="10">
        <f t="shared" si="5"/>
        <v>314581.02</v>
      </c>
    </row>
    <row r="280" spans="1:5">
      <c r="A280" s="6" t="s">
        <v>552</v>
      </c>
      <c r="B280" s="16" t="s">
        <v>553</v>
      </c>
      <c r="C280" s="8">
        <v>109419.49</v>
      </c>
      <c r="D280" s="8">
        <v>0</v>
      </c>
      <c r="E280" s="10">
        <f t="shared" si="5"/>
        <v>109419.49</v>
      </c>
    </row>
    <row r="281" spans="1:5">
      <c r="A281" s="6" t="s">
        <v>554</v>
      </c>
      <c r="B281" s="16" t="s">
        <v>555</v>
      </c>
      <c r="C281" s="8">
        <v>600324.06999999995</v>
      </c>
      <c r="D281" s="8">
        <v>0</v>
      </c>
      <c r="E281" s="10">
        <f t="shared" si="5"/>
        <v>600324.06999999995</v>
      </c>
    </row>
    <row r="282" spans="1:5">
      <c r="A282" s="6" t="s">
        <v>556</v>
      </c>
      <c r="B282" s="16" t="s">
        <v>557</v>
      </c>
      <c r="C282" s="8">
        <v>56934.39</v>
      </c>
      <c r="D282" s="8">
        <v>0</v>
      </c>
      <c r="E282" s="10">
        <f t="shared" si="5"/>
        <v>56934.39</v>
      </c>
    </row>
    <row r="283" spans="1:5">
      <c r="A283" s="6" t="s">
        <v>558</v>
      </c>
      <c r="B283" s="16" t="s">
        <v>559</v>
      </c>
      <c r="C283" s="8">
        <v>1017568.25</v>
      </c>
      <c r="D283" s="8">
        <v>0</v>
      </c>
      <c r="E283" s="10">
        <f t="shared" si="5"/>
        <v>1017568.25</v>
      </c>
    </row>
    <row r="284" spans="1:5">
      <c r="A284" s="6" t="s">
        <v>560</v>
      </c>
      <c r="B284" s="16" t="s">
        <v>561</v>
      </c>
      <c r="C284" s="8">
        <v>3187172.07</v>
      </c>
      <c r="D284" s="8">
        <v>0</v>
      </c>
      <c r="E284" s="10">
        <f t="shared" si="5"/>
        <v>3187172.07</v>
      </c>
    </row>
    <row r="285" spans="1:5">
      <c r="A285" s="6" t="s">
        <v>562</v>
      </c>
      <c r="B285" s="16" t="s">
        <v>563</v>
      </c>
      <c r="C285" s="8">
        <v>241579.77</v>
      </c>
      <c r="D285" s="8">
        <v>0</v>
      </c>
      <c r="E285" s="10">
        <f t="shared" si="5"/>
        <v>241579.77</v>
      </c>
    </row>
    <row r="286" spans="1:5">
      <c r="A286" s="6" t="s">
        <v>564</v>
      </c>
      <c r="B286" s="16" t="s">
        <v>565</v>
      </c>
      <c r="C286" s="8">
        <v>165694.72</v>
      </c>
      <c r="D286" s="8">
        <v>0</v>
      </c>
      <c r="E286" s="10">
        <f t="shared" si="5"/>
        <v>165694.72</v>
      </c>
    </row>
    <row r="287" spans="1:5">
      <c r="A287" s="6" t="s">
        <v>566</v>
      </c>
      <c r="B287" s="16" t="s">
        <v>567</v>
      </c>
      <c r="C287" s="8">
        <v>25130.23</v>
      </c>
      <c r="D287" s="8">
        <v>0</v>
      </c>
      <c r="E287" s="10">
        <f t="shared" si="5"/>
        <v>25130.23</v>
      </c>
    </row>
    <row r="288" spans="1:5">
      <c r="A288" s="6" t="s">
        <v>568</v>
      </c>
      <c r="B288" s="16" t="s">
        <v>569</v>
      </c>
      <c r="C288" s="8">
        <v>53803.41</v>
      </c>
      <c r="D288" s="8">
        <v>0</v>
      </c>
      <c r="E288" s="10">
        <f t="shared" si="5"/>
        <v>53803.41</v>
      </c>
    </row>
    <row r="289" spans="1:5">
      <c r="A289" s="6" t="s">
        <v>570</v>
      </c>
      <c r="B289" s="16" t="s">
        <v>571</v>
      </c>
      <c r="C289" s="8">
        <v>86019.54</v>
      </c>
      <c r="D289" s="8">
        <v>0</v>
      </c>
      <c r="E289" s="10">
        <f t="shared" si="5"/>
        <v>86019.54</v>
      </c>
    </row>
    <row r="290" spans="1:5">
      <c r="A290" s="6" t="s">
        <v>572</v>
      </c>
      <c r="B290" s="16" t="s">
        <v>573</v>
      </c>
      <c r="C290" s="8">
        <v>258800.15</v>
      </c>
      <c r="D290" s="8">
        <v>0</v>
      </c>
      <c r="E290" s="10">
        <f t="shared" si="5"/>
        <v>258800.15</v>
      </c>
    </row>
    <row r="291" spans="1:5">
      <c r="A291" s="6" t="s">
        <v>574</v>
      </c>
      <c r="B291" s="16" t="s">
        <v>575</v>
      </c>
      <c r="C291" s="8">
        <v>302221.89</v>
      </c>
      <c r="D291" s="8">
        <v>0</v>
      </c>
      <c r="E291" s="10">
        <f t="shared" si="5"/>
        <v>302221.89</v>
      </c>
    </row>
    <row r="292" spans="1:5">
      <c r="A292" s="6" t="s">
        <v>576</v>
      </c>
      <c r="B292" s="16" t="s">
        <v>577</v>
      </c>
      <c r="C292" s="8">
        <v>255421.99</v>
      </c>
      <c r="D292" s="8">
        <v>0</v>
      </c>
      <c r="E292" s="10">
        <f t="shared" si="5"/>
        <v>255421.99</v>
      </c>
    </row>
    <row r="293" spans="1:5">
      <c r="A293" s="6" t="s">
        <v>578</v>
      </c>
      <c r="B293" s="16" t="s">
        <v>579</v>
      </c>
      <c r="C293" s="8">
        <v>25295.02</v>
      </c>
      <c r="D293" s="8">
        <v>0</v>
      </c>
      <c r="E293" s="10">
        <f t="shared" si="5"/>
        <v>25295.02</v>
      </c>
    </row>
    <row r="294" spans="1:5">
      <c r="A294" s="6" t="s">
        <v>580</v>
      </c>
      <c r="B294" s="16" t="s">
        <v>581</v>
      </c>
      <c r="C294" s="8">
        <v>48200.6</v>
      </c>
      <c r="D294" s="8">
        <v>0</v>
      </c>
      <c r="E294" s="10">
        <f t="shared" si="5"/>
        <v>48200.6</v>
      </c>
    </row>
    <row r="295" spans="1:5">
      <c r="A295" s="6" t="s">
        <v>582</v>
      </c>
      <c r="B295" s="16" t="s">
        <v>583</v>
      </c>
      <c r="C295" s="8">
        <v>100026.55</v>
      </c>
      <c r="D295" s="8">
        <v>0</v>
      </c>
      <c r="E295" s="10">
        <f t="shared" si="5"/>
        <v>100026.55</v>
      </c>
    </row>
    <row r="296" spans="1:5">
      <c r="A296" s="6" t="s">
        <v>584</v>
      </c>
      <c r="B296" s="16" t="s">
        <v>585</v>
      </c>
      <c r="C296" s="8">
        <v>85937.14</v>
      </c>
      <c r="D296" s="8">
        <v>0</v>
      </c>
      <c r="E296" s="10">
        <f t="shared" si="5"/>
        <v>85937.14</v>
      </c>
    </row>
    <row r="297" spans="1:5">
      <c r="A297" s="6" t="s">
        <v>586</v>
      </c>
      <c r="B297" s="16" t="s">
        <v>587</v>
      </c>
      <c r="C297" s="8">
        <v>354954.17</v>
      </c>
      <c r="D297" s="8">
        <v>0</v>
      </c>
      <c r="E297" s="10">
        <f t="shared" si="5"/>
        <v>354954.17</v>
      </c>
    </row>
    <row r="298" spans="1:5">
      <c r="A298" s="6" t="s">
        <v>588</v>
      </c>
      <c r="B298" s="16" t="s">
        <v>589</v>
      </c>
      <c r="C298" s="8">
        <v>124415.23</v>
      </c>
      <c r="D298" s="8">
        <v>0</v>
      </c>
      <c r="E298" s="10">
        <f t="shared" si="5"/>
        <v>124415.23</v>
      </c>
    </row>
    <row r="299" spans="1:5">
      <c r="A299" s="6" t="s">
        <v>590</v>
      </c>
      <c r="B299" s="16" t="s">
        <v>591</v>
      </c>
      <c r="C299" s="8">
        <v>1410258.96</v>
      </c>
      <c r="D299" s="8">
        <v>0</v>
      </c>
      <c r="E299" s="10">
        <f t="shared" si="5"/>
        <v>1410258.96</v>
      </c>
    </row>
    <row r="300" spans="1:5">
      <c r="A300" s="6" t="s">
        <v>592</v>
      </c>
      <c r="B300" s="16" t="s">
        <v>593</v>
      </c>
      <c r="C300" s="8">
        <v>579643.13</v>
      </c>
      <c r="D300" s="8">
        <v>0</v>
      </c>
      <c r="E300" s="10">
        <f t="shared" si="5"/>
        <v>579643.13</v>
      </c>
    </row>
    <row r="301" spans="1:5">
      <c r="A301" s="6" t="s">
        <v>594</v>
      </c>
      <c r="B301" s="16" t="s">
        <v>595</v>
      </c>
      <c r="C301" s="8">
        <v>825589.79</v>
      </c>
      <c r="D301" s="8">
        <v>0</v>
      </c>
      <c r="E301" s="10">
        <f t="shared" si="5"/>
        <v>825589.79</v>
      </c>
    </row>
    <row r="302" spans="1:5">
      <c r="A302" s="6" t="s">
        <v>596</v>
      </c>
      <c r="B302" s="16" t="s">
        <v>597</v>
      </c>
      <c r="C302" s="8">
        <v>78686.45</v>
      </c>
      <c r="D302" s="8">
        <v>0</v>
      </c>
      <c r="E302" s="10">
        <f t="shared" si="5"/>
        <v>78686.45</v>
      </c>
    </row>
    <row r="303" spans="1:5">
      <c r="A303" s="6" t="s">
        <v>598</v>
      </c>
      <c r="B303" s="16" t="s">
        <v>599</v>
      </c>
      <c r="C303" s="8">
        <v>226666.42</v>
      </c>
      <c r="D303" s="8">
        <v>0</v>
      </c>
      <c r="E303" s="10">
        <f t="shared" si="5"/>
        <v>226666.42</v>
      </c>
    </row>
    <row r="304" spans="1:5">
      <c r="A304" s="6" t="s">
        <v>600</v>
      </c>
      <c r="B304" s="16" t="s">
        <v>601</v>
      </c>
      <c r="C304" s="8">
        <v>1119489.8600000001</v>
      </c>
      <c r="D304" s="8">
        <v>0</v>
      </c>
      <c r="E304" s="10">
        <f t="shared" si="5"/>
        <v>1119489.8600000001</v>
      </c>
    </row>
    <row r="305" spans="1:5">
      <c r="A305" s="6" t="s">
        <v>602</v>
      </c>
      <c r="B305" s="16" t="s">
        <v>603</v>
      </c>
      <c r="C305" s="8">
        <v>92693.46</v>
      </c>
      <c r="D305" s="8">
        <v>0</v>
      </c>
      <c r="E305" s="10">
        <f t="shared" si="5"/>
        <v>92693.46</v>
      </c>
    </row>
    <row r="306" spans="1:5">
      <c r="A306" s="6" t="s">
        <v>604</v>
      </c>
      <c r="B306" s="16" t="s">
        <v>605</v>
      </c>
      <c r="C306" s="8">
        <v>546438.27</v>
      </c>
      <c r="D306" s="8">
        <v>0</v>
      </c>
      <c r="E306" s="10">
        <f t="shared" si="5"/>
        <v>546438.27</v>
      </c>
    </row>
    <row r="307" spans="1:5">
      <c r="A307" s="6" t="s">
        <v>606</v>
      </c>
      <c r="B307" s="16" t="s">
        <v>607</v>
      </c>
      <c r="C307" s="8">
        <v>131336.34</v>
      </c>
      <c r="D307" s="8">
        <v>0</v>
      </c>
      <c r="E307" s="10">
        <f t="shared" si="5"/>
        <v>131336.34</v>
      </c>
    </row>
    <row r="308" spans="1:5">
      <c r="A308" s="6" t="s">
        <v>608</v>
      </c>
      <c r="B308" s="16" t="s">
        <v>609</v>
      </c>
      <c r="C308" s="8">
        <v>375635.11</v>
      </c>
      <c r="D308" s="8">
        <v>0</v>
      </c>
      <c r="E308" s="10">
        <f t="shared" si="5"/>
        <v>375635.11</v>
      </c>
    </row>
    <row r="309" spans="1:5">
      <c r="A309" s="6" t="s">
        <v>610</v>
      </c>
      <c r="B309" s="16" t="s">
        <v>611</v>
      </c>
      <c r="C309" s="8">
        <v>89068.12</v>
      </c>
      <c r="D309" s="8">
        <v>0</v>
      </c>
      <c r="E309" s="10">
        <f t="shared" si="5"/>
        <v>89068.12</v>
      </c>
    </row>
    <row r="310" spans="1:5">
      <c r="A310" s="6" t="s">
        <v>612</v>
      </c>
      <c r="B310" s="16" t="s">
        <v>613</v>
      </c>
      <c r="C310" s="8">
        <v>58994.239999999998</v>
      </c>
      <c r="D310" s="8">
        <v>0</v>
      </c>
      <c r="E310" s="10">
        <f t="shared" si="5"/>
        <v>58994.239999999998</v>
      </c>
    </row>
    <row r="311" spans="1:5">
      <c r="A311" s="6" t="s">
        <v>614</v>
      </c>
      <c r="B311" s="16" t="s">
        <v>615</v>
      </c>
      <c r="C311" s="8">
        <v>357014.03</v>
      </c>
      <c r="D311" s="8">
        <v>0</v>
      </c>
      <c r="E311" s="10">
        <f t="shared" si="5"/>
        <v>357014.03</v>
      </c>
    </row>
    <row r="312" spans="1:5">
      <c r="A312" s="6" t="s">
        <v>616</v>
      </c>
      <c r="B312" s="16" t="s">
        <v>617</v>
      </c>
      <c r="C312" s="8">
        <v>383462.56</v>
      </c>
      <c r="D312" s="8">
        <v>0</v>
      </c>
      <c r="E312" s="10">
        <f t="shared" si="5"/>
        <v>383462.56</v>
      </c>
    </row>
    <row r="313" spans="1:5">
      <c r="A313" s="6" t="s">
        <v>618</v>
      </c>
      <c r="B313" s="16" t="s">
        <v>619</v>
      </c>
      <c r="C313" s="8">
        <v>802107.44</v>
      </c>
      <c r="D313" s="8">
        <v>0</v>
      </c>
      <c r="E313" s="10">
        <f t="shared" si="5"/>
        <v>802107.44</v>
      </c>
    </row>
    <row r="314" spans="1:5">
      <c r="A314" s="6" t="s">
        <v>620</v>
      </c>
      <c r="B314" s="16" t="s">
        <v>621</v>
      </c>
      <c r="C314" s="8">
        <v>272477.59000000003</v>
      </c>
      <c r="D314" s="8">
        <v>0</v>
      </c>
      <c r="E314" s="10">
        <f t="shared" si="5"/>
        <v>272477.59000000003</v>
      </c>
    </row>
    <row r="315" spans="1:5">
      <c r="A315" s="6" t="s">
        <v>622</v>
      </c>
      <c r="B315" s="16" t="s">
        <v>623</v>
      </c>
      <c r="C315" s="8">
        <v>854262.97</v>
      </c>
      <c r="D315" s="8">
        <v>0</v>
      </c>
      <c r="E315" s="10">
        <f t="shared" si="5"/>
        <v>854262.97</v>
      </c>
    </row>
    <row r="316" spans="1:5">
      <c r="A316" s="6" t="s">
        <v>624</v>
      </c>
      <c r="B316" s="16" t="s">
        <v>625</v>
      </c>
      <c r="C316" s="8">
        <v>1199000.26</v>
      </c>
      <c r="D316" s="8">
        <v>0</v>
      </c>
      <c r="E316" s="10">
        <f t="shared" si="5"/>
        <v>1199000.26</v>
      </c>
    </row>
    <row r="317" spans="1:5">
      <c r="A317" s="6" t="s">
        <v>626</v>
      </c>
      <c r="B317" s="16" t="s">
        <v>627</v>
      </c>
      <c r="C317" s="8">
        <v>39796.39</v>
      </c>
      <c r="D317" s="8">
        <v>0</v>
      </c>
      <c r="E317" s="10">
        <f t="shared" si="5"/>
        <v>39796.39</v>
      </c>
    </row>
    <row r="318" spans="1:5">
      <c r="A318" s="6" t="s">
        <v>628</v>
      </c>
      <c r="B318" s="16" t="s">
        <v>629</v>
      </c>
      <c r="C318" s="8">
        <v>929324.07</v>
      </c>
      <c r="D318" s="8">
        <v>0</v>
      </c>
      <c r="E318" s="10">
        <f t="shared" si="5"/>
        <v>929324.07</v>
      </c>
    </row>
    <row r="319" spans="1:5">
      <c r="A319" s="6" t="s">
        <v>630</v>
      </c>
      <c r="B319" s="16" t="s">
        <v>631</v>
      </c>
      <c r="C319" s="8">
        <v>60147.76</v>
      </c>
      <c r="D319" s="8">
        <v>0</v>
      </c>
      <c r="E319" s="10">
        <f t="shared" si="5"/>
        <v>60147.76</v>
      </c>
    </row>
    <row r="320" spans="1:5">
      <c r="A320" s="6" t="s">
        <v>632</v>
      </c>
      <c r="B320" s="16" t="s">
        <v>633</v>
      </c>
      <c r="C320" s="8">
        <v>144601.79999999999</v>
      </c>
      <c r="D320" s="8">
        <v>0</v>
      </c>
      <c r="E320" s="10">
        <f t="shared" si="5"/>
        <v>144601.79999999999</v>
      </c>
    </row>
    <row r="321" spans="1:5">
      <c r="A321" s="6" t="s">
        <v>634</v>
      </c>
      <c r="B321" s="16" t="s">
        <v>635</v>
      </c>
      <c r="C321" s="8">
        <v>156466.57</v>
      </c>
      <c r="D321" s="8">
        <v>0</v>
      </c>
      <c r="E321" s="10">
        <f t="shared" si="5"/>
        <v>156466.57</v>
      </c>
    </row>
    <row r="322" spans="1:5">
      <c r="A322" s="6" t="s">
        <v>636</v>
      </c>
      <c r="B322" s="16" t="s">
        <v>637</v>
      </c>
      <c r="C322" s="8">
        <v>60806.91</v>
      </c>
      <c r="D322" s="8">
        <v>0</v>
      </c>
      <c r="E322" s="10">
        <f t="shared" si="5"/>
        <v>60806.91</v>
      </c>
    </row>
    <row r="323" spans="1:5">
      <c r="A323" s="6" t="s">
        <v>638</v>
      </c>
      <c r="B323" s="16" t="s">
        <v>639</v>
      </c>
      <c r="C323" s="8">
        <v>103569.5</v>
      </c>
      <c r="D323" s="8">
        <v>0</v>
      </c>
      <c r="E323" s="10">
        <f t="shared" si="5"/>
        <v>103569.5</v>
      </c>
    </row>
    <row r="324" spans="1:5">
      <c r="A324" s="6" t="s">
        <v>640</v>
      </c>
      <c r="B324" s="16" t="s">
        <v>641</v>
      </c>
      <c r="C324" s="8">
        <v>4101582.79</v>
      </c>
      <c r="D324" s="8">
        <v>0</v>
      </c>
      <c r="E324" s="10">
        <f t="shared" si="5"/>
        <v>4101582.79</v>
      </c>
    </row>
    <row r="325" spans="1:5">
      <c r="A325" s="6" t="s">
        <v>642</v>
      </c>
      <c r="B325" s="16" t="s">
        <v>643</v>
      </c>
      <c r="C325" s="8">
        <v>80087.149999999994</v>
      </c>
      <c r="D325" s="8">
        <v>0</v>
      </c>
      <c r="E325" s="10">
        <f t="shared" si="5"/>
        <v>80087.149999999994</v>
      </c>
    </row>
    <row r="326" spans="1:5">
      <c r="A326" s="6" t="s">
        <v>644</v>
      </c>
      <c r="B326" s="16" t="s">
        <v>645</v>
      </c>
      <c r="C326" s="8">
        <v>58170.3</v>
      </c>
      <c r="D326" s="8">
        <v>0</v>
      </c>
      <c r="E326" s="10">
        <f t="shared" si="5"/>
        <v>58170.3</v>
      </c>
    </row>
    <row r="327" spans="1:5">
      <c r="A327" s="6" t="s">
        <v>646</v>
      </c>
      <c r="B327" s="16" t="s">
        <v>647</v>
      </c>
      <c r="C327" s="8">
        <v>61878.04</v>
      </c>
      <c r="D327" s="8">
        <v>0</v>
      </c>
      <c r="E327" s="10">
        <f t="shared" si="5"/>
        <v>61878.04</v>
      </c>
    </row>
    <row r="328" spans="1:5">
      <c r="A328" s="6" t="s">
        <v>648</v>
      </c>
      <c r="B328" s="16" t="s">
        <v>649</v>
      </c>
      <c r="C328" s="8">
        <v>64761.83</v>
      </c>
      <c r="D328" s="8">
        <v>0</v>
      </c>
      <c r="E328" s="10">
        <f t="shared" ref="E328:E391" si="6">C328-D328</f>
        <v>64761.83</v>
      </c>
    </row>
    <row r="329" spans="1:5">
      <c r="A329" s="6" t="s">
        <v>650</v>
      </c>
      <c r="B329" s="16" t="s">
        <v>651</v>
      </c>
      <c r="C329" s="8">
        <v>198075.63</v>
      </c>
      <c r="D329" s="8">
        <v>0</v>
      </c>
      <c r="E329" s="10">
        <f t="shared" si="6"/>
        <v>198075.63</v>
      </c>
    </row>
    <row r="330" spans="1:5">
      <c r="A330" s="6" t="s">
        <v>652</v>
      </c>
      <c r="B330" s="16" t="s">
        <v>653</v>
      </c>
      <c r="C330" s="8">
        <v>3971729.55</v>
      </c>
      <c r="D330" s="8">
        <v>0</v>
      </c>
      <c r="E330" s="10">
        <f t="shared" si="6"/>
        <v>3971729.55</v>
      </c>
    </row>
    <row r="331" spans="1:5">
      <c r="A331" s="6" t="s">
        <v>654</v>
      </c>
      <c r="B331" s="16" t="s">
        <v>655</v>
      </c>
      <c r="C331" s="8">
        <v>982962.69</v>
      </c>
      <c r="D331" s="8">
        <v>0</v>
      </c>
      <c r="E331" s="10">
        <f t="shared" si="6"/>
        <v>982962.69</v>
      </c>
    </row>
    <row r="332" spans="1:5">
      <c r="A332" s="6" t="s">
        <v>656</v>
      </c>
      <c r="B332" s="16" t="s">
        <v>657</v>
      </c>
      <c r="C332" s="8">
        <v>416255.45</v>
      </c>
      <c r="D332" s="8">
        <v>0</v>
      </c>
      <c r="E332" s="10">
        <f t="shared" si="6"/>
        <v>416255.45</v>
      </c>
    </row>
    <row r="333" spans="1:5">
      <c r="A333" s="6" t="s">
        <v>658</v>
      </c>
      <c r="B333" s="16" t="s">
        <v>659</v>
      </c>
      <c r="C333" s="8">
        <v>1275379.67</v>
      </c>
      <c r="D333" s="8">
        <v>0</v>
      </c>
      <c r="E333" s="10">
        <f t="shared" si="6"/>
        <v>1275379.67</v>
      </c>
    </row>
    <row r="334" spans="1:5">
      <c r="A334" s="6" t="s">
        <v>660</v>
      </c>
      <c r="B334" s="16" t="s">
        <v>661</v>
      </c>
      <c r="C334" s="8">
        <v>118730.03</v>
      </c>
      <c r="D334" s="8">
        <v>0</v>
      </c>
      <c r="E334" s="10">
        <f t="shared" si="6"/>
        <v>118730.03</v>
      </c>
    </row>
    <row r="335" spans="1:5">
      <c r="A335" s="6" t="s">
        <v>662</v>
      </c>
      <c r="B335" s="16" t="s">
        <v>663</v>
      </c>
      <c r="C335" s="8">
        <v>95000.5</v>
      </c>
      <c r="D335" s="8">
        <v>0</v>
      </c>
      <c r="E335" s="10">
        <f t="shared" si="6"/>
        <v>95000.5</v>
      </c>
    </row>
    <row r="336" spans="1:5">
      <c r="A336" s="6" t="s">
        <v>664</v>
      </c>
      <c r="B336" s="16" t="s">
        <v>665</v>
      </c>
      <c r="C336" s="8">
        <v>353965.44</v>
      </c>
      <c r="D336" s="8">
        <v>0</v>
      </c>
      <c r="E336" s="10">
        <f t="shared" si="6"/>
        <v>353965.44</v>
      </c>
    </row>
    <row r="337" spans="1:5">
      <c r="A337" s="6" t="s">
        <v>666</v>
      </c>
      <c r="B337" s="16" t="s">
        <v>667</v>
      </c>
      <c r="C337" s="8">
        <v>80911.100000000006</v>
      </c>
      <c r="D337" s="8">
        <v>0</v>
      </c>
      <c r="E337" s="10">
        <f t="shared" si="6"/>
        <v>80911.100000000006</v>
      </c>
    </row>
    <row r="338" spans="1:5">
      <c r="A338" s="6" t="s">
        <v>668</v>
      </c>
      <c r="B338" s="16" t="s">
        <v>669</v>
      </c>
      <c r="C338" s="8">
        <v>30733.03</v>
      </c>
      <c r="D338" s="8">
        <v>0</v>
      </c>
      <c r="E338" s="10">
        <f t="shared" si="6"/>
        <v>30733.03</v>
      </c>
    </row>
    <row r="339" spans="1:5">
      <c r="A339" s="6" t="s">
        <v>670</v>
      </c>
      <c r="B339" s="16" t="s">
        <v>671</v>
      </c>
      <c r="C339" s="8">
        <v>271406.46000000002</v>
      </c>
      <c r="D339" s="8">
        <v>0</v>
      </c>
      <c r="E339" s="10">
        <f t="shared" si="6"/>
        <v>271406.46000000002</v>
      </c>
    </row>
    <row r="340" spans="1:5" ht="30">
      <c r="A340" s="6" t="s">
        <v>672</v>
      </c>
      <c r="B340" s="16" t="s">
        <v>673</v>
      </c>
      <c r="C340" s="8">
        <v>4164284.77</v>
      </c>
      <c r="D340" s="8">
        <v>0</v>
      </c>
      <c r="E340" s="10">
        <f t="shared" si="6"/>
        <v>4164284.77</v>
      </c>
    </row>
    <row r="341" spans="1:5">
      <c r="A341" s="6" t="s">
        <v>674</v>
      </c>
      <c r="B341" s="16" t="s">
        <v>675</v>
      </c>
      <c r="C341" s="8">
        <v>71435.759999999995</v>
      </c>
      <c r="D341" s="8">
        <v>0</v>
      </c>
      <c r="E341" s="10">
        <f t="shared" si="6"/>
        <v>71435.759999999995</v>
      </c>
    </row>
    <row r="342" spans="1:5">
      <c r="A342" s="6" t="s">
        <v>676</v>
      </c>
      <c r="B342" s="16" t="s">
        <v>677</v>
      </c>
      <c r="C342" s="8">
        <v>139822.94</v>
      </c>
      <c r="D342" s="8">
        <v>0</v>
      </c>
      <c r="E342" s="10">
        <f t="shared" si="6"/>
        <v>139822.94</v>
      </c>
    </row>
    <row r="343" spans="1:5">
      <c r="A343" s="6" t="s">
        <v>678</v>
      </c>
      <c r="B343" s="16" t="s">
        <v>679</v>
      </c>
      <c r="C343" s="8">
        <v>462725.77</v>
      </c>
      <c r="D343" s="8">
        <v>0</v>
      </c>
      <c r="E343" s="10">
        <f t="shared" si="6"/>
        <v>462725.77</v>
      </c>
    </row>
    <row r="344" spans="1:5">
      <c r="A344" s="6" t="s">
        <v>680</v>
      </c>
      <c r="B344" s="16" t="s">
        <v>681</v>
      </c>
      <c r="C344" s="8">
        <v>853686.21</v>
      </c>
      <c r="D344" s="8">
        <v>0</v>
      </c>
      <c r="E344" s="10">
        <f t="shared" si="6"/>
        <v>853686.21</v>
      </c>
    </row>
    <row r="345" spans="1:5">
      <c r="A345" s="6" t="s">
        <v>682</v>
      </c>
      <c r="B345" s="16" t="s">
        <v>683</v>
      </c>
      <c r="C345" s="8">
        <v>358661.91</v>
      </c>
      <c r="D345" s="8">
        <v>0</v>
      </c>
      <c r="E345" s="10">
        <f t="shared" si="6"/>
        <v>358661.91</v>
      </c>
    </row>
    <row r="346" spans="1:5">
      <c r="A346" s="6" t="s">
        <v>684</v>
      </c>
      <c r="B346" s="16" t="s">
        <v>685</v>
      </c>
      <c r="C346" s="8">
        <v>143942.65</v>
      </c>
      <c r="D346" s="8">
        <v>0</v>
      </c>
      <c r="E346" s="10">
        <f t="shared" si="6"/>
        <v>143942.65</v>
      </c>
    </row>
    <row r="347" spans="1:5">
      <c r="A347" s="6" t="s">
        <v>686</v>
      </c>
      <c r="B347" s="16" t="s">
        <v>687</v>
      </c>
      <c r="C347" s="8">
        <v>19857</v>
      </c>
      <c r="D347" s="8">
        <v>0</v>
      </c>
      <c r="E347" s="10">
        <f t="shared" si="6"/>
        <v>19857</v>
      </c>
    </row>
    <row r="348" spans="1:5">
      <c r="A348" s="6" t="s">
        <v>688</v>
      </c>
      <c r="B348" s="16" t="s">
        <v>689</v>
      </c>
      <c r="C348" s="8">
        <v>338228.15</v>
      </c>
      <c r="D348" s="8">
        <v>0</v>
      </c>
      <c r="E348" s="10">
        <f t="shared" si="6"/>
        <v>338228.15</v>
      </c>
    </row>
    <row r="349" spans="1:5">
      <c r="A349" s="6" t="s">
        <v>690</v>
      </c>
      <c r="B349" s="16" t="s">
        <v>691</v>
      </c>
      <c r="C349" s="8">
        <v>164705.99</v>
      </c>
      <c r="D349" s="8">
        <v>0</v>
      </c>
      <c r="E349" s="10">
        <f t="shared" si="6"/>
        <v>164705.99</v>
      </c>
    </row>
    <row r="350" spans="1:5">
      <c r="A350" s="6" t="s">
        <v>692</v>
      </c>
      <c r="B350" s="16" t="s">
        <v>693</v>
      </c>
      <c r="C350" s="8">
        <v>231445.28</v>
      </c>
      <c r="D350" s="8">
        <v>0</v>
      </c>
      <c r="E350" s="10">
        <f t="shared" si="6"/>
        <v>231445.28</v>
      </c>
    </row>
    <row r="351" spans="1:5">
      <c r="A351" s="6" t="s">
        <v>694</v>
      </c>
      <c r="B351" s="16" t="s">
        <v>695</v>
      </c>
      <c r="C351" s="8">
        <v>345066.87</v>
      </c>
      <c r="D351" s="8">
        <v>0</v>
      </c>
      <c r="E351" s="10">
        <f t="shared" si="6"/>
        <v>345066.87</v>
      </c>
    </row>
    <row r="352" spans="1:5">
      <c r="A352" s="6" t="s">
        <v>696</v>
      </c>
      <c r="B352" s="16" t="s">
        <v>697</v>
      </c>
      <c r="C352" s="8">
        <v>127051.84</v>
      </c>
      <c r="D352" s="8">
        <v>0</v>
      </c>
      <c r="E352" s="10">
        <f t="shared" si="6"/>
        <v>127051.84</v>
      </c>
    </row>
    <row r="353" spans="1:5">
      <c r="A353" s="6" t="s">
        <v>698</v>
      </c>
      <c r="B353" s="16" t="s">
        <v>699</v>
      </c>
      <c r="C353" s="8">
        <v>346220.39</v>
      </c>
      <c r="D353" s="8">
        <v>0</v>
      </c>
      <c r="E353" s="10">
        <f t="shared" si="6"/>
        <v>346220.39</v>
      </c>
    </row>
    <row r="354" spans="1:5">
      <c r="A354" s="6" t="s">
        <v>700</v>
      </c>
      <c r="B354" s="16" t="s">
        <v>701</v>
      </c>
      <c r="C354" s="8">
        <v>674973.21</v>
      </c>
      <c r="D354" s="8">
        <v>0</v>
      </c>
      <c r="E354" s="10">
        <f t="shared" si="6"/>
        <v>674973.21</v>
      </c>
    </row>
    <row r="355" spans="1:5">
      <c r="A355" s="6" t="s">
        <v>702</v>
      </c>
      <c r="B355" s="16" t="s">
        <v>703</v>
      </c>
      <c r="C355" s="8">
        <v>180360.88</v>
      </c>
      <c r="D355" s="8">
        <v>0</v>
      </c>
      <c r="E355" s="10">
        <f t="shared" si="6"/>
        <v>180360.88</v>
      </c>
    </row>
    <row r="356" spans="1:5">
      <c r="A356" s="6" t="s">
        <v>704</v>
      </c>
      <c r="B356" s="16" t="s">
        <v>705</v>
      </c>
      <c r="C356" s="8">
        <v>1390649.14</v>
      </c>
      <c r="D356" s="8">
        <v>0</v>
      </c>
      <c r="E356" s="10">
        <f t="shared" si="6"/>
        <v>1390649.14</v>
      </c>
    </row>
    <row r="357" spans="1:5">
      <c r="A357" s="6" t="s">
        <v>706</v>
      </c>
      <c r="B357" s="16" t="s">
        <v>707</v>
      </c>
      <c r="C357" s="8">
        <v>230868.52</v>
      </c>
      <c r="D357" s="8">
        <v>0</v>
      </c>
      <c r="E357" s="10">
        <f t="shared" si="6"/>
        <v>230868.52</v>
      </c>
    </row>
    <row r="358" spans="1:5">
      <c r="A358" s="6" t="s">
        <v>708</v>
      </c>
      <c r="B358" s="16" t="s">
        <v>709</v>
      </c>
      <c r="C358" s="8">
        <v>407027.3</v>
      </c>
      <c r="D358" s="8">
        <v>0</v>
      </c>
      <c r="E358" s="10">
        <f t="shared" si="6"/>
        <v>407027.3</v>
      </c>
    </row>
    <row r="359" spans="1:5">
      <c r="A359" s="6" t="s">
        <v>710</v>
      </c>
      <c r="B359" s="16" t="s">
        <v>711</v>
      </c>
      <c r="C359" s="8">
        <v>198240.42</v>
      </c>
      <c r="D359" s="8">
        <v>0</v>
      </c>
      <c r="E359" s="10">
        <f t="shared" si="6"/>
        <v>198240.42</v>
      </c>
    </row>
    <row r="360" spans="1:5">
      <c r="A360" s="6" t="s">
        <v>712</v>
      </c>
      <c r="B360" s="16" t="s">
        <v>713</v>
      </c>
      <c r="C360" s="8">
        <v>39302.03</v>
      </c>
      <c r="D360" s="8">
        <v>0</v>
      </c>
      <c r="E360" s="10">
        <f t="shared" si="6"/>
        <v>39302.03</v>
      </c>
    </row>
    <row r="361" spans="1:5">
      <c r="A361" s="6" t="s">
        <v>714</v>
      </c>
      <c r="B361" s="16" t="s">
        <v>715</v>
      </c>
      <c r="C361" s="8">
        <v>56110.44</v>
      </c>
      <c r="D361" s="8">
        <v>0</v>
      </c>
      <c r="E361" s="10">
        <f t="shared" si="6"/>
        <v>56110.44</v>
      </c>
    </row>
    <row r="362" spans="1:5">
      <c r="A362" s="6" t="s">
        <v>716</v>
      </c>
      <c r="B362" s="16" t="s">
        <v>717</v>
      </c>
      <c r="C362" s="8">
        <v>179536.94</v>
      </c>
      <c r="D362" s="8">
        <v>0</v>
      </c>
      <c r="E362" s="10">
        <f t="shared" si="6"/>
        <v>179536.94</v>
      </c>
    </row>
    <row r="363" spans="1:5">
      <c r="A363" s="6" t="s">
        <v>718</v>
      </c>
      <c r="B363" s="16" t="s">
        <v>719</v>
      </c>
      <c r="C363" s="8">
        <v>69870.27</v>
      </c>
      <c r="D363" s="8">
        <v>0</v>
      </c>
      <c r="E363" s="10">
        <f t="shared" si="6"/>
        <v>69870.27</v>
      </c>
    </row>
    <row r="364" spans="1:5">
      <c r="A364" s="6" t="s">
        <v>720</v>
      </c>
      <c r="B364" s="16" t="s">
        <v>721</v>
      </c>
      <c r="C364" s="8">
        <v>161327.82</v>
      </c>
      <c r="D364" s="8">
        <v>0</v>
      </c>
      <c r="E364" s="10">
        <f t="shared" si="6"/>
        <v>161327.82</v>
      </c>
    </row>
    <row r="365" spans="1:5">
      <c r="A365" s="6" t="s">
        <v>722</v>
      </c>
      <c r="B365" s="16" t="s">
        <v>723</v>
      </c>
      <c r="C365" s="8">
        <v>52485.1</v>
      </c>
      <c r="D365" s="8">
        <v>0</v>
      </c>
      <c r="E365" s="10">
        <f t="shared" si="6"/>
        <v>52485.1</v>
      </c>
    </row>
    <row r="366" spans="1:5">
      <c r="A366" s="6" t="s">
        <v>724</v>
      </c>
      <c r="B366" s="16" t="s">
        <v>725</v>
      </c>
      <c r="C366" s="8">
        <v>328011.27</v>
      </c>
      <c r="D366" s="8">
        <v>0</v>
      </c>
      <c r="E366" s="10">
        <f t="shared" si="6"/>
        <v>328011.27</v>
      </c>
    </row>
    <row r="367" spans="1:5">
      <c r="A367" s="6" t="s">
        <v>726</v>
      </c>
      <c r="B367" s="16" t="s">
        <v>727</v>
      </c>
      <c r="C367" s="8">
        <v>67975.210000000006</v>
      </c>
      <c r="D367" s="8">
        <v>0</v>
      </c>
      <c r="E367" s="10">
        <f t="shared" si="6"/>
        <v>67975.210000000006</v>
      </c>
    </row>
    <row r="368" spans="1:5">
      <c r="A368" s="6" t="s">
        <v>728</v>
      </c>
      <c r="B368" s="16" t="s">
        <v>729</v>
      </c>
      <c r="C368" s="8">
        <v>123179.31</v>
      </c>
      <c r="D368" s="8">
        <v>0</v>
      </c>
      <c r="E368" s="10">
        <f t="shared" si="6"/>
        <v>123179.31</v>
      </c>
    </row>
    <row r="369" spans="1:5">
      <c r="A369" s="6" t="s">
        <v>730</v>
      </c>
      <c r="B369" s="16" t="s">
        <v>731</v>
      </c>
      <c r="C369" s="8">
        <v>220404.46</v>
      </c>
      <c r="D369" s="8">
        <v>0</v>
      </c>
      <c r="E369" s="10">
        <f t="shared" si="6"/>
        <v>220404.46</v>
      </c>
    </row>
    <row r="370" spans="1:5">
      <c r="A370" s="6" t="s">
        <v>732</v>
      </c>
      <c r="B370" s="16" t="s">
        <v>733</v>
      </c>
      <c r="C370" s="8">
        <v>1536981.23</v>
      </c>
      <c r="D370" s="8">
        <v>0</v>
      </c>
      <c r="E370" s="10">
        <f t="shared" si="6"/>
        <v>1536981.23</v>
      </c>
    </row>
    <row r="371" spans="1:5">
      <c r="A371" s="6" t="s">
        <v>734</v>
      </c>
      <c r="B371" s="16" t="s">
        <v>735</v>
      </c>
      <c r="C371" s="8">
        <v>87255.45</v>
      </c>
      <c r="D371" s="8">
        <v>0</v>
      </c>
      <c r="E371" s="10">
        <f t="shared" si="6"/>
        <v>87255.45</v>
      </c>
    </row>
    <row r="372" spans="1:5">
      <c r="A372" s="6" t="s">
        <v>736</v>
      </c>
      <c r="B372" s="16" t="s">
        <v>737</v>
      </c>
      <c r="C372" s="8">
        <v>302881.03999999998</v>
      </c>
      <c r="D372" s="8">
        <v>0</v>
      </c>
      <c r="E372" s="10">
        <f t="shared" si="6"/>
        <v>302881.03999999998</v>
      </c>
    </row>
    <row r="373" spans="1:5">
      <c r="A373" s="6" t="s">
        <v>738</v>
      </c>
      <c r="B373" s="16" t="s">
        <v>739</v>
      </c>
      <c r="C373" s="8">
        <v>377530.18</v>
      </c>
      <c r="D373" s="8">
        <v>0</v>
      </c>
      <c r="E373" s="10">
        <f t="shared" si="6"/>
        <v>377530.18</v>
      </c>
    </row>
    <row r="374" spans="1:5">
      <c r="A374" s="6" t="s">
        <v>740</v>
      </c>
      <c r="B374" s="16" t="s">
        <v>741</v>
      </c>
      <c r="C374" s="8">
        <v>170308.79</v>
      </c>
      <c r="D374" s="8">
        <v>0</v>
      </c>
      <c r="E374" s="10">
        <f t="shared" si="6"/>
        <v>170308.79</v>
      </c>
    </row>
    <row r="375" spans="1:5">
      <c r="A375" s="6" t="s">
        <v>742</v>
      </c>
      <c r="B375" s="16" t="s">
        <v>743</v>
      </c>
      <c r="C375" s="8">
        <v>180690.46</v>
      </c>
      <c r="D375" s="8">
        <v>0</v>
      </c>
      <c r="E375" s="10">
        <f t="shared" si="6"/>
        <v>180690.46</v>
      </c>
    </row>
    <row r="376" spans="1:5">
      <c r="A376" s="6" t="s">
        <v>744</v>
      </c>
      <c r="B376" s="16" t="s">
        <v>745</v>
      </c>
      <c r="C376" s="8">
        <v>54544.95</v>
      </c>
      <c r="D376" s="8">
        <v>0</v>
      </c>
      <c r="E376" s="10">
        <f t="shared" si="6"/>
        <v>54544.95</v>
      </c>
    </row>
    <row r="377" spans="1:5">
      <c r="A377" s="6" t="s">
        <v>746</v>
      </c>
      <c r="B377" s="16" t="s">
        <v>747</v>
      </c>
      <c r="C377" s="8">
        <v>81240.67</v>
      </c>
      <c r="D377" s="8">
        <v>0</v>
      </c>
      <c r="E377" s="10">
        <f t="shared" si="6"/>
        <v>81240.67</v>
      </c>
    </row>
    <row r="378" spans="1:5">
      <c r="A378" s="6" t="s">
        <v>748</v>
      </c>
      <c r="B378" s="16" t="s">
        <v>749</v>
      </c>
      <c r="C378" s="8">
        <v>108430.75</v>
      </c>
      <c r="D378" s="8">
        <v>0</v>
      </c>
      <c r="E378" s="10">
        <f t="shared" si="6"/>
        <v>108430.75</v>
      </c>
    </row>
    <row r="379" spans="1:5">
      <c r="A379" s="6" t="s">
        <v>750</v>
      </c>
      <c r="B379" s="16" t="s">
        <v>751</v>
      </c>
      <c r="C379" s="8">
        <v>33204.86</v>
      </c>
      <c r="D379" s="8">
        <v>0</v>
      </c>
      <c r="E379" s="10">
        <f t="shared" si="6"/>
        <v>33204.86</v>
      </c>
    </row>
    <row r="380" spans="1:5">
      <c r="A380" s="6" t="s">
        <v>752</v>
      </c>
      <c r="B380" s="16" t="s">
        <v>753</v>
      </c>
      <c r="C380" s="8">
        <v>135538.44</v>
      </c>
      <c r="D380" s="8">
        <v>0</v>
      </c>
      <c r="E380" s="10">
        <f t="shared" si="6"/>
        <v>135538.44</v>
      </c>
    </row>
    <row r="381" spans="1:5">
      <c r="A381" s="6" t="s">
        <v>754</v>
      </c>
      <c r="B381" s="16" t="s">
        <v>755</v>
      </c>
      <c r="C381" s="8">
        <v>1087603.31</v>
      </c>
      <c r="D381" s="8">
        <v>0</v>
      </c>
      <c r="E381" s="10">
        <f t="shared" si="6"/>
        <v>1087603.31</v>
      </c>
    </row>
    <row r="382" spans="1:5">
      <c r="A382" s="6" t="s">
        <v>756</v>
      </c>
      <c r="B382" s="16" t="s">
        <v>757</v>
      </c>
      <c r="C382" s="8">
        <v>30073.88</v>
      </c>
      <c r="D382" s="8">
        <v>0</v>
      </c>
      <c r="E382" s="10">
        <f t="shared" si="6"/>
        <v>30073.88</v>
      </c>
    </row>
    <row r="383" spans="1:5">
      <c r="A383" s="6" t="s">
        <v>758</v>
      </c>
      <c r="B383" s="16" t="s">
        <v>759</v>
      </c>
      <c r="C383" s="8">
        <v>894800.91</v>
      </c>
      <c r="D383" s="8">
        <v>0</v>
      </c>
      <c r="E383" s="10">
        <f t="shared" si="6"/>
        <v>894800.91</v>
      </c>
    </row>
    <row r="384" spans="1:5">
      <c r="A384" s="6" t="s">
        <v>760</v>
      </c>
      <c r="B384" s="16" t="s">
        <v>761</v>
      </c>
      <c r="C384" s="8">
        <v>306506.39</v>
      </c>
      <c r="D384" s="8">
        <v>0</v>
      </c>
      <c r="E384" s="10">
        <f t="shared" si="6"/>
        <v>306506.39</v>
      </c>
    </row>
    <row r="385" spans="1:5">
      <c r="A385" s="6" t="s">
        <v>762</v>
      </c>
      <c r="B385" s="16" t="s">
        <v>763</v>
      </c>
      <c r="C385" s="8">
        <v>243145.26</v>
      </c>
      <c r="D385" s="8">
        <v>0</v>
      </c>
      <c r="E385" s="10">
        <f t="shared" si="6"/>
        <v>243145.26</v>
      </c>
    </row>
    <row r="386" spans="1:5">
      <c r="A386" s="6" t="s">
        <v>764</v>
      </c>
      <c r="B386" s="16" t="s">
        <v>765</v>
      </c>
      <c r="C386" s="8">
        <v>184727.77</v>
      </c>
      <c r="D386" s="8">
        <v>0</v>
      </c>
      <c r="E386" s="10">
        <f t="shared" si="6"/>
        <v>184727.77</v>
      </c>
    </row>
    <row r="387" spans="1:5">
      <c r="A387" s="6" t="s">
        <v>766</v>
      </c>
      <c r="B387" s="16" t="s">
        <v>767</v>
      </c>
      <c r="C387" s="8">
        <v>242238.92</v>
      </c>
      <c r="D387" s="8">
        <v>0</v>
      </c>
      <c r="E387" s="10">
        <f t="shared" si="6"/>
        <v>242238.92</v>
      </c>
    </row>
    <row r="388" spans="1:5">
      <c r="A388" s="6" t="s">
        <v>768</v>
      </c>
      <c r="B388" s="16" t="s">
        <v>769</v>
      </c>
      <c r="C388" s="8">
        <v>97389.93</v>
      </c>
      <c r="D388" s="8">
        <v>0</v>
      </c>
      <c r="E388" s="10">
        <f t="shared" si="6"/>
        <v>97389.93</v>
      </c>
    </row>
    <row r="389" spans="1:5">
      <c r="A389" s="6" t="s">
        <v>770</v>
      </c>
      <c r="B389" s="16" t="s">
        <v>771</v>
      </c>
      <c r="C389" s="8">
        <v>49024.54</v>
      </c>
      <c r="D389" s="8">
        <v>0</v>
      </c>
      <c r="E389" s="10">
        <f t="shared" si="6"/>
        <v>49024.54</v>
      </c>
    </row>
    <row r="390" spans="1:5">
      <c r="A390" s="6" t="s">
        <v>772</v>
      </c>
      <c r="B390" s="16" t="s">
        <v>773</v>
      </c>
      <c r="C390" s="8">
        <v>394997.75</v>
      </c>
      <c r="D390" s="8">
        <v>0</v>
      </c>
      <c r="E390" s="10">
        <f t="shared" si="6"/>
        <v>394997.75</v>
      </c>
    </row>
    <row r="391" spans="1:5">
      <c r="A391" s="6" t="s">
        <v>774</v>
      </c>
      <c r="B391" s="16" t="s">
        <v>775</v>
      </c>
      <c r="C391" s="8">
        <v>8272541.4900000002</v>
      </c>
      <c r="D391" s="8">
        <v>0</v>
      </c>
      <c r="E391" s="10">
        <f t="shared" si="6"/>
        <v>8272541.4900000002</v>
      </c>
    </row>
    <row r="392" spans="1:5">
      <c r="A392" s="6" t="s">
        <v>776</v>
      </c>
      <c r="B392" s="16" t="s">
        <v>777</v>
      </c>
      <c r="C392" s="8">
        <v>1571998.76</v>
      </c>
      <c r="D392" s="8">
        <v>0</v>
      </c>
      <c r="E392" s="10">
        <f t="shared" ref="E392:E455" si="7">C392-D392</f>
        <v>1571998.76</v>
      </c>
    </row>
    <row r="393" spans="1:5">
      <c r="A393" s="6" t="s">
        <v>778</v>
      </c>
      <c r="B393" s="16" t="s">
        <v>779</v>
      </c>
      <c r="C393" s="8">
        <v>238201.60000000001</v>
      </c>
      <c r="D393" s="8">
        <v>0</v>
      </c>
      <c r="E393" s="10">
        <f t="shared" si="7"/>
        <v>238201.60000000001</v>
      </c>
    </row>
    <row r="394" spans="1:5">
      <c r="A394" s="6" t="s">
        <v>780</v>
      </c>
      <c r="B394" s="16" t="s">
        <v>781</v>
      </c>
      <c r="C394" s="8">
        <v>231445.28</v>
      </c>
      <c r="D394" s="8">
        <v>0</v>
      </c>
      <c r="E394" s="10">
        <f t="shared" si="7"/>
        <v>231445.28</v>
      </c>
    </row>
    <row r="395" spans="1:5">
      <c r="A395" s="6" t="s">
        <v>782</v>
      </c>
      <c r="B395" s="16" t="s">
        <v>783</v>
      </c>
      <c r="C395" s="8">
        <v>74813.929999999993</v>
      </c>
      <c r="D395" s="8">
        <v>0</v>
      </c>
      <c r="E395" s="10">
        <f t="shared" si="7"/>
        <v>74813.929999999993</v>
      </c>
    </row>
    <row r="396" spans="1:5">
      <c r="A396" s="6" t="s">
        <v>784</v>
      </c>
      <c r="B396" s="16" t="s">
        <v>785</v>
      </c>
      <c r="C396" s="8">
        <v>4149536.21</v>
      </c>
      <c r="D396" s="8">
        <v>0</v>
      </c>
      <c r="E396" s="10">
        <f t="shared" si="7"/>
        <v>4149536.21</v>
      </c>
    </row>
    <row r="397" spans="1:5">
      <c r="A397" s="6" t="s">
        <v>786</v>
      </c>
      <c r="B397" s="16" t="s">
        <v>787</v>
      </c>
      <c r="C397" s="8">
        <v>278080.39</v>
      </c>
      <c r="D397" s="8">
        <v>0</v>
      </c>
      <c r="E397" s="10">
        <f t="shared" si="7"/>
        <v>278080.39</v>
      </c>
    </row>
    <row r="398" spans="1:5">
      <c r="A398" s="6" t="s">
        <v>788</v>
      </c>
      <c r="B398" s="16" t="s">
        <v>789</v>
      </c>
      <c r="C398" s="8">
        <v>554183.31999999995</v>
      </c>
      <c r="D398" s="8">
        <v>0</v>
      </c>
      <c r="E398" s="10">
        <f t="shared" si="7"/>
        <v>554183.31999999995</v>
      </c>
    </row>
    <row r="399" spans="1:5">
      <c r="A399" s="6" t="s">
        <v>790</v>
      </c>
      <c r="B399" s="16" t="s">
        <v>791</v>
      </c>
      <c r="C399" s="8">
        <v>343830.96</v>
      </c>
      <c r="D399" s="8">
        <v>0</v>
      </c>
      <c r="E399" s="10">
        <f t="shared" si="7"/>
        <v>343830.96</v>
      </c>
    </row>
    <row r="400" spans="1:5">
      <c r="A400" s="6" t="s">
        <v>792</v>
      </c>
      <c r="B400" s="16" t="s">
        <v>793</v>
      </c>
      <c r="C400" s="8">
        <v>230374.16</v>
      </c>
      <c r="D400" s="8">
        <v>0</v>
      </c>
      <c r="E400" s="10">
        <f t="shared" si="7"/>
        <v>230374.16</v>
      </c>
    </row>
    <row r="401" spans="1:5">
      <c r="A401" s="6" t="s">
        <v>794</v>
      </c>
      <c r="B401" s="16" t="s">
        <v>795</v>
      </c>
      <c r="C401" s="8">
        <v>134220.14000000001</v>
      </c>
      <c r="D401" s="8">
        <v>0</v>
      </c>
      <c r="E401" s="10">
        <f t="shared" si="7"/>
        <v>134220.14000000001</v>
      </c>
    </row>
    <row r="402" spans="1:5">
      <c r="A402" s="6" t="s">
        <v>796</v>
      </c>
      <c r="B402" s="16" t="s">
        <v>797</v>
      </c>
      <c r="C402" s="8">
        <v>268522.67</v>
      </c>
      <c r="D402" s="8">
        <v>0</v>
      </c>
      <c r="E402" s="10">
        <f t="shared" si="7"/>
        <v>268522.67</v>
      </c>
    </row>
    <row r="403" spans="1:5">
      <c r="A403" s="6" t="s">
        <v>798</v>
      </c>
      <c r="B403" s="16" t="s">
        <v>799</v>
      </c>
      <c r="C403" s="8">
        <v>3305902.1</v>
      </c>
      <c r="D403" s="8">
        <v>0</v>
      </c>
      <c r="E403" s="10">
        <f t="shared" si="7"/>
        <v>3305902.1</v>
      </c>
    </row>
    <row r="404" spans="1:5">
      <c r="A404" s="6" t="s">
        <v>800</v>
      </c>
      <c r="B404" s="16" t="s">
        <v>801</v>
      </c>
      <c r="C404" s="8">
        <v>401589.28</v>
      </c>
      <c r="D404" s="8">
        <v>0</v>
      </c>
      <c r="E404" s="10">
        <f t="shared" si="7"/>
        <v>401589.28</v>
      </c>
    </row>
    <row r="405" spans="1:5">
      <c r="A405" s="6" t="s">
        <v>802</v>
      </c>
      <c r="B405" s="16" t="s">
        <v>803</v>
      </c>
      <c r="C405" s="8">
        <v>3454046.85</v>
      </c>
      <c r="D405" s="8">
        <v>0</v>
      </c>
      <c r="E405" s="10">
        <f t="shared" si="7"/>
        <v>3454046.85</v>
      </c>
    </row>
    <row r="406" spans="1:5">
      <c r="A406" s="6" t="s">
        <v>804</v>
      </c>
      <c r="B406" s="16" t="s">
        <v>805</v>
      </c>
      <c r="C406" s="8">
        <v>141141.25</v>
      </c>
      <c r="D406" s="8">
        <v>0</v>
      </c>
      <c r="E406" s="10">
        <f t="shared" si="7"/>
        <v>141141.25</v>
      </c>
    </row>
    <row r="407" spans="1:5">
      <c r="A407" s="6" t="s">
        <v>806</v>
      </c>
      <c r="B407" s="16" t="s">
        <v>807</v>
      </c>
      <c r="C407" s="8">
        <v>2228433.27</v>
      </c>
      <c r="D407" s="8">
        <v>0</v>
      </c>
      <c r="E407" s="10">
        <f t="shared" si="7"/>
        <v>2228433.27</v>
      </c>
    </row>
    <row r="408" spans="1:5">
      <c r="A408" s="6" t="s">
        <v>808</v>
      </c>
      <c r="B408" s="16" t="s">
        <v>809</v>
      </c>
      <c r="C408" s="8">
        <v>87914.6</v>
      </c>
      <c r="D408" s="8">
        <v>0</v>
      </c>
      <c r="E408" s="10">
        <f t="shared" si="7"/>
        <v>87914.6</v>
      </c>
    </row>
    <row r="409" spans="1:5">
      <c r="A409" s="6" t="s">
        <v>810</v>
      </c>
      <c r="B409" s="16" t="s">
        <v>811</v>
      </c>
      <c r="C409" s="8">
        <v>309060.61</v>
      </c>
      <c r="D409" s="8">
        <v>0</v>
      </c>
      <c r="E409" s="10">
        <f t="shared" si="7"/>
        <v>309060.61</v>
      </c>
    </row>
    <row r="410" spans="1:5">
      <c r="A410" s="6" t="s">
        <v>812</v>
      </c>
      <c r="B410" s="16" t="s">
        <v>813</v>
      </c>
      <c r="C410" s="8">
        <v>62701.98</v>
      </c>
      <c r="D410" s="8">
        <v>0</v>
      </c>
      <c r="E410" s="10">
        <f t="shared" si="7"/>
        <v>62701.98</v>
      </c>
    </row>
    <row r="411" spans="1:5">
      <c r="A411" s="6" t="s">
        <v>814</v>
      </c>
      <c r="B411" s="16" t="s">
        <v>815</v>
      </c>
      <c r="C411" s="8">
        <v>149545.46</v>
      </c>
      <c r="D411" s="8">
        <v>0</v>
      </c>
      <c r="E411" s="10">
        <f t="shared" si="7"/>
        <v>149545.46</v>
      </c>
    </row>
    <row r="412" spans="1:5">
      <c r="A412" s="6" t="s">
        <v>816</v>
      </c>
      <c r="B412" s="16" t="s">
        <v>817</v>
      </c>
      <c r="C412" s="8">
        <v>1768920.87</v>
      </c>
      <c r="D412" s="8">
        <v>0</v>
      </c>
      <c r="E412" s="10">
        <f t="shared" si="7"/>
        <v>1768920.87</v>
      </c>
    </row>
    <row r="413" spans="1:5">
      <c r="A413" s="6" t="s">
        <v>818</v>
      </c>
      <c r="B413" s="16" t="s">
        <v>819</v>
      </c>
      <c r="C413" s="8">
        <v>789171.55</v>
      </c>
      <c r="D413" s="8">
        <v>0</v>
      </c>
      <c r="E413" s="10">
        <f t="shared" si="7"/>
        <v>789171.55</v>
      </c>
    </row>
    <row r="414" spans="1:5">
      <c r="A414" s="6" t="s">
        <v>820</v>
      </c>
      <c r="B414" s="16" t="s">
        <v>821</v>
      </c>
      <c r="C414" s="8">
        <v>41114.699999999997</v>
      </c>
      <c r="D414" s="8">
        <v>0</v>
      </c>
      <c r="E414" s="10">
        <f t="shared" si="7"/>
        <v>41114.699999999997</v>
      </c>
    </row>
    <row r="415" spans="1:5">
      <c r="A415" s="6" t="s">
        <v>822</v>
      </c>
      <c r="B415" s="16" t="s">
        <v>823</v>
      </c>
      <c r="C415" s="8">
        <v>736521.67</v>
      </c>
      <c r="D415" s="8">
        <v>0</v>
      </c>
      <c r="E415" s="10">
        <f t="shared" si="7"/>
        <v>736521.67</v>
      </c>
    </row>
    <row r="416" spans="1:5">
      <c r="A416" s="6" t="s">
        <v>824</v>
      </c>
      <c r="B416" s="16" t="s">
        <v>825</v>
      </c>
      <c r="C416" s="8">
        <v>281623.34000000003</v>
      </c>
      <c r="D416" s="8">
        <v>0</v>
      </c>
      <c r="E416" s="10">
        <f t="shared" si="7"/>
        <v>281623.34000000003</v>
      </c>
    </row>
    <row r="417" spans="1:5">
      <c r="A417" s="6" t="s">
        <v>826</v>
      </c>
      <c r="B417" s="16" t="s">
        <v>827</v>
      </c>
      <c r="C417" s="8">
        <v>74813.929999999993</v>
      </c>
      <c r="D417" s="8">
        <v>0</v>
      </c>
      <c r="E417" s="10">
        <f t="shared" si="7"/>
        <v>74813.929999999993</v>
      </c>
    </row>
    <row r="418" spans="1:5">
      <c r="A418" s="6" t="s">
        <v>828</v>
      </c>
      <c r="B418" s="16" t="s">
        <v>829</v>
      </c>
      <c r="C418" s="8">
        <v>261848.74</v>
      </c>
      <c r="D418" s="8">
        <v>0</v>
      </c>
      <c r="E418" s="10">
        <f t="shared" si="7"/>
        <v>261848.74</v>
      </c>
    </row>
    <row r="419" spans="1:5">
      <c r="A419" s="6" t="s">
        <v>830</v>
      </c>
      <c r="B419" s="16" t="s">
        <v>831</v>
      </c>
      <c r="C419" s="8">
        <v>4190733.31</v>
      </c>
      <c r="D419" s="8">
        <v>0</v>
      </c>
      <c r="E419" s="10">
        <f t="shared" si="7"/>
        <v>4190733.31</v>
      </c>
    </row>
    <row r="420" spans="1:5">
      <c r="A420" s="6" t="s">
        <v>832</v>
      </c>
      <c r="B420" s="16" t="s">
        <v>833</v>
      </c>
      <c r="C420" s="8">
        <v>988318.31</v>
      </c>
      <c r="D420" s="8">
        <v>0</v>
      </c>
      <c r="E420" s="10">
        <f t="shared" si="7"/>
        <v>988318.31</v>
      </c>
    </row>
    <row r="421" spans="1:5">
      <c r="A421" s="6" t="s">
        <v>834</v>
      </c>
      <c r="B421" s="16" t="s">
        <v>835</v>
      </c>
      <c r="C421" s="8">
        <v>401918.86</v>
      </c>
      <c r="D421" s="8">
        <v>0</v>
      </c>
      <c r="E421" s="10">
        <f t="shared" si="7"/>
        <v>401918.86</v>
      </c>
    </row>
    <row r="422" spans="1:5">
      <c r="A422" s="6" t="s">
        <v>836</v>
      </c>
      <c r="B422" s="16" t="s">
        <v>837</v>
      </c>
      <c r="C422" s="8">
        <v>37983.72</v>
      </c>
      <c r="D422" s="8">
        <v>0</v>
      </c>
      <c r="E422" s="10">
        <f t="shared" si="7"/>
        <v>37983.72</v>
      </c>
    </row>
    <row r="423" spans="1:5">
      <c r="A423" s="6" t="s">
        <v>838</v>
      </c>
      <c r="B423" s="16" t="s">
        <v>839</v>
      </c>
      <c r="C423" s="8">
        <v>797740.55</v>
      </c>
      <c r="D423" s="8">
        <v>0</v>
      </c>
      <c r="E423" s="10">
        <f t="shared" si="7"/>
        <v>797740.55</v>
      </c>
    </row>
    <row r="424" spans="1:5">
      <c r="A424" s="6" t="s">
        <v>840</v>
      </c>
      <c r="B424" s="16" t="s">
        <v>841</v>
      </c>
      <c r="C424" s="8">
        <v>966895.82</v>
      </c>
      <c r="D424" s="8">
        <v>0</v>
      </c>
      <c r="E424" s="10">
        <f t="shared" si="7"/>
        <v>966895.82</v>
      </c>
    </row>
    <row r="425" spans="1:5">
      <c r="A425" s="6" t="s">
        <v>842</v>
      </c>
      <c r="B425" s="16" t="s">
        <v>843</v>
      </c>
      <c r="C425" s="8">
        <v>48777.36</v>
      </c>
      <c r="D425" s="8">
        <v>0</v>
      </c>
      <c r="E425" s="10">
        <f t="shared" si="7"/>
        <v>48777.36</v>
      </c>
    </row>
    <row r="426" spans="1:5">
      <c r="A426" s="6" t="s">
        <v>844</v>
      </c>
      <c r="B426" s="16" t="s">
        <v>845</v>
      </c>
      <c r="C426" s="8">
        <v>138339.85</v>
      </c>
      <c r="D426" s="8">
        <v>0</v>
      </c>
      <c r="E426" s="10">
        <f t="shared" si="7"/>
        <v>138339.85</v>
      </c>
    </row>
    <row r="427" spans="1:5">
      <c r="A427" s="6" t="s">
        <v>846</v>
      </c>
      <c r="B427" s="16" t="s">
        <v>847</v>
      </c>
      <c r="C427" s="8">
        <v>386428.75</v>
      </c>
      <c r="D427" s="8">
        <v>0</v>
      </c>
      <c r="E427" s="10">
        <f t="shared" si="7"/>
        <v>386428.75</v>
      </c>
    </row>
    <row r="428" spans="1:5">
      <c r="A428" s="6" t="s">
        <v>848</v>
      </c>
      <c r="B428" s="16" t="s">
        <v>849</v>
      </c>
      <c r="C428" s="8">
        <v>49683.7</v>
      </c>
      <c r="D428" s="8">
        <v>0</v>
      </c>
      <c r="E428" s="10">
        <f t="shared" si="7"/>
        <v>49683.7</v>
      </c>
    </row>
    <row r="429" spans="1:5">
      <c r="A429" s="6" t="s">
        <v>850</v>
      </c>
      <c r="B429" s="16" t="s">
        <v>851</v>
      </c>
      <c r="C429" s="8">
        <v>37324.57</v>
      </c>
      <c r="D429" s="8">
        <v>0</v>
      </c>
      <c r="E429" s="10">
        <f t="shared" si="7"/>
        <v>37324.57</v>
      </c>
    </row>
    <row r="430" spans="1:5">
      <c r="A430" s="6" t="s">
        <v>852</v>
      </c>
      <c r="B430" s="16" t="s">
        <v>853</v>
      </c>
      <c r="C430" s="8">
        <v>312521.15999999997</v>
      </c>
      <c r="D430" s="8">
        <v>0</v>
      </c>
      <c r="E430" s="10">
        <f t="shared" si="7"/>
        <v>312521.15999999997</v>
      </c>
    </row>
    <row r="431" spans="1:5">
      <c r="A431" s="6" t="s">
        <v>854</v>
      </c>
      <c r="B431" s="16" t="s">
        <v>855</v>
      </c>
      <c r="C431" s="8">
        <v>169567.24</v>
      </c>
      <c r="D431" s="8">
        <v>0</v>
      </c>
      <c r="E431" s="10">
        <f t="shared" si="7"/>
        <v>169567.24</v>
      </c>
    </row>
    <row r="432" spans="1:5">
      <c r="A432" s="6" t="s">
        <v>856</v>
      </c>
      <c r="B432" s="16" t="s">
        <v>857</v>
      </c>
      <c r="C432" s="8">
        <v>738828.7</v>
      </c>
      <c r="D432" s="8">
        <v>0</v>
      </c>
      <c r="E432" s="10">
        <f t="shared" si="7"/>
        <v>738828.7</v>
      </c>
    </row>
    <row r="433" spans="1:5">
      <c r="A433" s="6" t="s">
        <v>858</v>
      </c>
      <c r="B433" s="16" t="s">
        <v>859</v>
      </c>
      <c r="C433" s="8">
        <v>1376477.34</v>
      </c>
      <c r="D433" s="8">
        <v>0</v>
      </c>
      <c r="E433" s="10">
        <f t="shared" si="7"/>
        <v>1376477.34</v>
      </c>
    </row>
    <row r="434" spans="1:5">
      <c r="A434" s="6" t="s">
        <v>860</v>
      </c>
      <c r="B434" s="16" t="s">
        <v>861</v>
      </c>
      <c r="C434" s="8">
        <v>183244.68</v>
      </c>
      <c r="D434" s="8">
        <v>0</v>
      </c>
      <c r="E434" s="10">
        <f t="shared" si="7"/>
        <v>183244.68</v>
      </c>
    </row>
    <row r="435" spans="1:5">
      <c r="A435" s="6" t="s">
        <v>862</v>
      </c>
      <c r="B435" s="16" t="s">
        <v>863</v>
      </c>
      <c r="C435" s="8">
        <v>124909.59</v>
      </c>
      <c r="D435" s="8">
        <v>0</v>
      </c>
      <c r="E435" s="10">
        <f t="shared" si="7"/>
        <v>124909.59</v>
      </c>
    </row>
    <row r="436" spans="1:5">
      <c r="A436" s="6" t="s">
        <v>864</v>
      </c>
      <c r="B436" s="16" t="s">
        <v>865</v>
      </c>
      <c r="C436" s="8">
        <v>26118.959999999999</v>
      </c>
      <c r="D436" s="8">
        <v>0</v>
      </c>
      <c r="E436" s="10">
        <f t="shared" si="7"/>
        <v>26118.959999999999</v>
      </c>
    </row>
    <row r="437" spans="1:5">
      <c r="A437" s="6" t="s">
        <v>866</v>
      </c>
      <c r="B437" s="16" t="s">
        <v>867</v>
      </c>
      <c r="C437" s="8">
        <v>150781.37</v>
      </c>
      <c r="D437" s="8">
        <v>0</v>
      </c>
      <c r="E437" s="10">
        <f t="shared" si="7"/>
        <v>150781.37</v>
      </c>
    </row>
    <row r="438" spans="1:5">
      <c r="A438" s="6" t="s">
        <v>868</v>
      </c>
      <c r="B438" s="16" t="s">
        <v>869</v>
      </c>
      <c r="C438" s="8">
        <v>74401.95</v>
      </c>
      <c r="D438" s="8">
        <v>0</v>
      </c>
      <c r="E438" s="10">
        <f t="shared" si="7"/>
        <v>74401.95</v>
      </c>
    </row>
    <row r="439" spans="1:5">
      <c r="A439" s="6" t="s">
        <v>870</v>
      </c>
      <c r="B439" s="16" t="s">
        <v>871</v>
      </c>
      <c r="C439" s="8">
        <v>221969.95</v>
      </c>
      <c r="D439" s="8">
        <v>0</v>
      </c>
      <c r="E439" s="10">
        <f t="shared" si="7"/>
        <v>221969.95</v>
      </c>
    </row>
    <row r="440" spans="1:5">
      <c r="A440" s="6" t="s">
        <v>872</v>
      </c>
      <c r="B440" s="16" t="s">
        <v>873</v>
      </c>
      <c r="C440" s="8">
        <v>328340.84999999998</v>
      </c>
      <c r="D440" s="8">
        <v>0</v>
      </c>
      <c r="E440" s="10">
        <f t="shared" si="7"/>
        <v>328340.84999999998</v>
      </c>
    </row>
    <row r="441" spans="1:5">
      <c r="A441" s="6" t="s">
        <v>874</v>
      </c>
      <c r="B441" s="16" t="s">
        <v>875</v>
      </c>
      <c r="C441" s="8">
        <v>294641.62</v>
      </c>
      <c r="D441" s="8">
        <v>0</v>
      </c>
      <c r="E441" s="10">
        <f t="shared" si="7"/>
        <v>294641.62</v>
      </c>
    </row>
    <row r="442" spans="1:5">
      <c r="A442" s="6" t="s">
        <v>876</v>
      </c>
      <c r="B442" s="16" t="s">
        <v>877</v>
      </c>
      <c r="C442" s="8">
        <v>73825.19</v>
      </c>
      <c r="D442" s="8">
        <v>0</v>
      </c>
      <c r="E442" s="10">
        <f t="shared" si="7"/>
        <v>73825.19</v>
      </c>
    </row>
    <row r="443" spans="1:5">
      <c r="A443" s="6" t="s">
        <v>878</v>
      </c>
      <c r="B443" s="16" t="s">
        <v>879</v>
      </c>
      <c r="C443" s="8">
        <v>795351.12</v>
      </c>
      <c r="D443" s="8">
        <v>0</v>
      </c>
      <c r="E443" s="10">
        <f t="shared" si="7"/>
        <v>795351.12</v>
      </c>
    </row>
    <row r="444" spans="1:5">
      <c r="A444" s="6" t="s">
        <v>880</v>
      </c>
      <c r="B444" s="16" t="s">
        <v>881</v>
      </c>
      <c r="C444" s="8">
        <v>151522.92000000001</v>
      </c>
      <c r="D444" s="8">
        <v>0</v>
      </c>
      <c r="E444" s="10">
        <f t="shared" si="7"/>
        <v>151522.92000000001</v>
      </c>
    </row>
    <row r="445" spans="1:5">
      <c r="A445" s="6" t="s">
        <v>882</v>
      </c>
      <c r="B445" s="16" t="s">
        <v>883</v>
      </c>
      <c r="C445" s="8">
        <v>2088445.54</v>
      </c>
      <c r="D445" s="8">
        <v>0</v>
      </c>
      <c r="E445" s="10">
        <f t="shared" si="7"/>
        <v>2088445.54</v>
      </c>
    </row>
    <row r="446" spans="1:5">
      <c r="A446" s="6" t="s">
        <v>884</v>
      </c>
      <c r="B446" s="16" t="s">
        <v>885</v>
      </c>
      <c r="C446" s="8">
        <v>66904.08</v>
      </c>
      <c r="D446" s="8">
        <v>0</v>
      </c>
      <c r="E446" s="10">
        <f t="shared" si="7"/>
        <v>66904.08</v>
      </c>
    </row>
    <row r="447" spans="1:5">
      <c r="A447" s="6" t="s">
        <v>886</v>
      </c>
      <c r="B447" s="16" t="s">
        <v>887</v>
      </c>
      <c r="C447" s="8">
        <v>760827.95</v>
      </c>
      <c r="D447" s="8">
        <v>0</v>
      </c>
      <c r="E447" s="10">
        <f t="shared" si="7"/>
        <v>760827.95</v>
      </c>
    </row>
    <row r="448" spans="1:5">
      <c r="A448" s="6" t="s">
        <v>888</v>
      </c>
      <c r="B448" s="16" t="s">
        <v>889</v>
      </c>
      <c r="C448" s="8">
        <v>20598.55</v>
      </c>
      <c r="D448" s="8">
        <v>0</v>
      </c>
      <c r="E448" s="10">
        <f t="shared" si="7"/>
        <v>20598.55</v>
      </c>
    </row>
    <row r="449" spans="1:5">
      <c r="A449" s="6" t="s">
        <v>890</v>
      </c>
      <c r="B449" s="16" t="s">
        <v>891</v>
      </c>
      <c r="C449" s="8">
        <v>35759.08</v>
      </c>
      <c r="D449" s="8">
        <v>0</v>
      </c>
      <c r="E449" s="10">
        <f t="shared" si="7"/>
        <v>35759.08</v>
      </c>
    </row>
    <row r="450" spans="1:5">
      <c r="A450" s="6" t="s">
        <v>892</v>
      </c>
      <c r="B450" s="16" t="s">
        <v>893</v>
      </c>
      <c r="C450" s="8">
        <v>39631.61</v>
      </c>
      <c r="D450" s="8">
        <v>0</v>
      </c>
      <c r="E450" s="10">
        <f t="shared" si="7"/>
        <v>39631.61</v>
      </c>
    </row>
    <row r="451" spans="1:5">
      <c r="A451" s="6" t="s">
        <v>894</v>
      </c>
      <c r="B451" s="16" t="s">
        <v>895</v>
      </c>
      <c r="C451" s="8">
        <v>139987.73000000001</v>
      </c>
      <c r="D451" s="8">
        <v>0</v>
      </c>
      <c r="E451" s="10">
        <f t="shared" si="7"/>
        <v>139987.73000000001</v>
      </c>
    </row>
    <row r="452" spans="1:5">
      <c r="A452" s="6" t="s">
        <v>896</v>
      </c>
      <c r="B452" s="16" t="s">
        <v>897</v>
      </c>
      <c r="C452" s="8">
        <v>495024.3</v>
      </c>
      <c r="D452" s="8">
        <v>0</v>
      </c>
      <c r="E452" s="10">
        <f t="shared" si="7"/>
        <v>495024.3</v>
      </c>
    </row>
    <row r="453" spans="1:5">
      <c r="A453" s="6" t="s">
        <v>898</v>
      </c>
      <c r="B453" s="16" t="s">
        <v>899</v>
      </c>
      <c r="C453" s="8">
        <v>1408940.65</v>
      </c>
      <c r="D453" s="8">
        <v>0</v>
      </c>
      <c r="E453" s="10">
        <f t="shared" si="7"/>
        <v>1408940.65</v>
      </c>
    </row>
    <row r="454" spans="1:5">
      <c r="A454" s="6" t="s">
        <v>900</v>
      </c>
      <c r="B454" s="16" t="s">
        <v>901</v>
      </c>
      <c r="C454" s="8">
        <v>203431.26</v>
      </c>
      <c r="D454" s="8">
        <v>0</v>
      </c>
      <c r="E454" s="10">
        <f t="shared" si="7"/>
        <v>203431.26</v>
      </c>
    </row>
    <row r="455" spans="1:5">
      <c r="A455" s="6" t="s">
        <v>902</v>
      </c>
      <c r="B455" s="16" t="s">
        <v>903</v>
      </c>
      <c r="C455" s="8">
        <v>271406.46000000002</v>
      </c>
      <c r="D455" s="8">
        <v>0</v>
      </c>
      <c r="E455" s="10">
        <f t="shared" si="7"/>
        <v>271406.46000000002</v>
      </c>
    </row>
    <row r="456" spans="1:5">
      <c r="A456" s="6" t="s">
        <v>904</v>
      </c>
      <c r="B456" s="16" t="s">
        <v>905</v>
      </c>
      <c r="C456" s="8">
        <v>1141571.51</v>
      </c>
      <c r="D456" s="8">
        <v>0</v>
      </c>
      <c r="E456" s="10">
        <f t="shared" ref="E456:E519" si="8">C456-D456</f>
        <v>1141571.51</v>
      </c>
    </row>
    <row r="457" spans="1:5">
      <c r="A457" s="6" t="s">
        <v>906</v>
      </c>
      <c r="B457" s="16" t="s">
        <v>907</v>
      </c>
      <c r="C457" s="8">
        <v>83959.679999999993</v>
      </c>
      <c r="D457" s="8">
        <v>0</v>
      </c>
      <c r="E457" s="10">
        <f t="shared" si="8"/>
        <v>83959.679999999993</v>
      </c>
    </row>
    <row r="458" spans="1:5">
      <c r="A458" s="6" t="s">
        <v>908</v>
      </c>
      <c r="B458" s="16" t="s">
        <v>909</v>
      </c>
      <c r="C458" s="8">
        <v>364264.72</v>
      </c>
      <c r="D458" s="8">
        <v>0</v>
      </c>
      <c r="E458" s="10">
        <f t="shared" si="8"/>
        <v>364264.72</v>
      </c>
    </row>
    <row r="459" spans="1:5">
      <c r="A459" s="6" t="s">
        <v>910</v>
      </c>
      <c r="B459" s="16" t="s">
        <v>911</v>
      </c>
      <c r="C459" s="8">
        <v>322820.44</v>
      </c>
      <c r="D459" s="8">
        <v>0</v>
      </c>
      <c r="E459" s="10">
        <f t="shared" si="8"/>
        <v>322820.44</v>
      </c>
    </row>
    <row r="460" spans="1:5">
      <c r="A460" s="6" t="s">
        <v>912</v>
      </c>
      <c r="B460" s="16" t="s">
        <v>913</v>
      </c>
      <c r="C460" s="8">
        <v>292993.74</v>
      </c>
      <c r="D460" s="8">
        <v>0</v>
      </c>
      <c r="E460" s="10">
        <f t="shared" si="8"/>
        <v>292993.74</v>
      </c>
    </row>
    <row r="461" spans="1:5">
      <c r="A461" s="6" t="s">
        <v>914</v>
      </c>
      <c r="B461" s="16" t="s">
        <v>915</v>
      </c>
      <c r="C461" s="8">
        <v>239272.73</v>
      </c>
      <c r="D461" s="8">
        <v>0</v>
      </c>
      <c r="E461" s="10">
        <f t="shared" si="8"/>
        <v>239272.73</v>
      </c>
    </row>
    <row r="462" spans="1:5">
      <c r="A462" s="6" t="s">
        <v>916</v>
      </c>
      <c r="B462" s="16" t="s">
        <v>917</v>
      </c>
      <c r="C462" s="8">
        <v>137351.12</v>
      </c>
      <c r="D462" s="8">
        <v>0</v>
      </c>
      <c r="E462" s="10">
        <f t="shared" si="8"/>
        <v>137351.12</v>
      </c>
    </row>
    <row r="463" spans="1:5">
      <c r="A463" s="6" t="s">
        <v>918</v>
      </c>
      <c r="B463" s="16" t="s">
        <v>919</v>
      </c>
      <c r="C463" s="8">
        <v>275690.96000000002</v>
      </c>
      <c r="D463" s="8">
        <v>0</v>
      </c>
      <c r="E463" s="10">
        <f t="shared" si="8"/>
        <v>275690.96000000002</v>
      </c>
    </row>
    <row r="464" spans="1:5">
      <c r="A464" s="6" t="s">
        <v>920</v>
      </c>
      <c r="B464" s="16" t="s">
        <v>921</v>
      </c>
      <c r="C464" s="8">
        <v>95330.08</v>
      </c>
      <c r="D464" s="8">
        <v>0</v>
      </c>
      <c r="E464" s="10">
        <f t="shared" si="8"/>
        <v>95330.08</v>
      </c>
    </row>
    <row r="465" spans="1:5">
      <c r="A465" s="6" t="s">
        <v>922</v>
      </c>
      <c r="B465" s="16" t="s">
        <v>923</v>
      </c>
      <c r="C465" s="8">
        <v>401836.47</v>
      </c>
      <c r="D465" s="8">
        <v>0</v>
      </c>
      <c r="E465" s="10">
        <f t="shared" si="8"/>
        <v>401836.47</v>
      </c>
    </row>
    <row r="466" spans="1:5">
      <c r="A466" s="6" t="s">
        <v>924</v>
      </c>
      <c r="B466" s="16" t="s">
        <v>925</v>
      </c>
      <c r="C466" s="8">
        <v>431910.35</v>
      </c>
      <c r="D466" s="8">
        <v>0</v>
      </c>
      <c r="E466" s="10">
        <f t="shared" si="8"/>
        <v>431910.35</v>
      </c>
    </row>
    <row r="467" spans="1:5">
      <c r="A467" s="6" t="s">
        <v>926</v>
      </c>
      <c r="B467" s="16" t="s">
        <v>927</v>
      </c>
      <c r="C467" s="8">
        <v>43421.74</v>
      </c>
      <c r="D467" s="8">
        <v>0</v>
      </c>
      <c r="E467" s="10">
        <f t="shared" si="8"/>
        <v>43421.74</v>
      </c>
    </row>
    <row r="468" spans="1:5">
      <c r="A468" s="6" t="s">
        <v>928</v>
      </c>
      <c r="B468" s="16" t="s">
        <v>929</v>
      </c>
      <c r="C468" s="8">
        <v>379013.28</v>
      </c>
      <c r="D468" s="8">
        <v>0</v>
      </c>
      <c r="E468" s="10">
        <f t="shared" si="8"/>
        <v>379013.28</v>
      </c>
    </row>
    <row r="469" spans="1:5">
      <c r="A469" s="6" t="s">
        <v>930</v>
      </c>
      <c r="B469" s="16" t="s">
        <v>931</v>
      </c>
      <c r="C469" s="8">
        <v>43256.95</v>
      </c>
      <c r="D469" s="8">
        <v>0</v>
      </c>
      <c r="E469" s="10">
        <f t="shared" si="8"/>
        <v>43256.95</v>
      </c>
    </row>
    <row r="470" spans="1:5">
      <c r="A470" s="6" t="s">
        <v>932</v>
      </c>
      <c r="B470" s="16" t="s">
        <v>933</v>
      </c>
      <c r="C470" s="8">
        <v>28096.42</v>
      </c>
      <c r="D470" s="8">
        <v>0</v>
      </c>
      <c r="E470" s="10">
        <f t="shared" si="8"/>
        <v>28096.42</v>
      </c>
    </row>
    <row r="471" spans="1:5">
      <c r="A471" s="6" t="s">
        <v>934</v>
      </c>
      <c r="B471" s="16" t="s">
        <v>935</v>
      </c>
      <c r="C471" s="8">
        <v>134796.9</v>
      </c>
      <c r="D471" s="8">
        <v>0</v>
      </c>
      <c r="E471" s="10">
        <f t="shared" si="8"/>
        <v>134796.9</v>
      </c>
    </row>
    <row r="472" spans="1:5">
      <c r="A472" s="6" t="s">
        <v>936</v>
      </c>
      <c r="B472" s="16" t="s">
        <v>937</v>
      </c>
      <c r="C472" s="8">
        <v>1143631.3600000001</v>
      </c>
      <c r="D472" s="8">
        <v>0</v>
      </c>
      <c r="E472" s="10">
        <f t="shared" si="8"/>
        <v>1143631.3600000001</v>
      </c>
    </row>
    <row r="473" spans="1:5">
      <c r="A473" s="6" t="s">
        <v>938</v>
      </c>
      <c r="B473" s="16" t="s">
        <v>939</v>
      </c>
      <c r="C473" s="8">
        <v>1574717.76</v>
      </c>
      <c r="D473" s="8">
        <v>0</v>
      </c>
      <c r="E473" s="10">
        <f t="shared" si="8"/>
        <v>1574717.76</v>
      </c>
    </row>
    <row r="474" spans="1:5">
      <c r="A474" s="6" t="s">
        <v>940</v>
      </c>
      <c r="B474" s="16" t="s">
        <v>941</v>
      </c>
      <c r="C474" s="8">
        <v>1169832.71</v>
      </c>
      <c r="D474" s="8">
        <v>0</v>
      </c>
      <c r="E474" s="10">
        <f t="shared" si="8"/>
        <v>1169832.71</v>
      </c>
    </row>
    <row r="475" spans="1:5">
      <c r="A475" s="6" t="s">
        <v>942</v>
      </c>
      <c r="B475" s="16" t="s">
        <v>943</v>
      </c>
      <c r="C475" s="8">
        <v>2861962.2</v>
      </c>
      <c r="D475" s="8">
        <v>0</v>
      </c>
      <c r="E475" s="10">
        <f t="shared" si="8"/>
        <v>2861962.2</v>
      </c>
    </row>
    <row r="476" spans="1:5">
      <c r="A476" s="6" t="s">
        <v>944</v>
      </c>
      <c r="B476" s="16" t="s">
        <v>945</v>
      </c>
      <c r="C476" s="8">
        <v>362040.07</v>
      </c>
      <c r="D476" s="8">
        <v>0</v>
      </c>
      <c r="E476" s="10">
        <f t="shared" si="8"/>
        <v>362040.07</v>
      </c>
    </row>
    <row r="477" spans="1:5">
      <c r="A477" s="6" t="s">
        <v>946</v>
      </c>
      <c r="B477" s="16" t="s">
        <v>947</v>
      </c>
      <c r="C477" s="8">
        <v>35511.9</v>
      </c>
      <c r="D477" s="8">
        <v>0</v>
      </c>
      <c r="E477" s="10">
        <f t="shared" si="8"/>
        <v>35511.9</v>
      </c>
    </row>
    <row r="478" spans="1:5">
      <c r="A478" s="6" t="s">
        <v>948</v>
      </c>
      <c r="B478" s="16" t="s">
        <v>949</v>
      </c>
      <c r="C478" s="8">
        <v>276926.87</v>
      </c>
      <c r="D478" s="8">
        <v>0</v>
      </c>
      <c r="E478" s="10">
        <f t="shared" si="8"/>
        <v>276926.87</v>
      </c>
    </row>
    <row r="479" spans="1:5">
      <c r="A479" s="6" t="s">
        <v>950</v>
      </c>
      <c r="B479" s="16" t="s">
        <v>951</v>
      </c>
      <c r="C479" s="8">
        <v>106370.9</v>
      </c>
      <c r="D479" s="8">
        <v>0</v>
      </c>
      <c r="E479" s="10">
        <f t="shared" si="8"/>
        <v>106370.9</v>
      </c>
    </row>
    <row r="480" spans="1:5">
      <c r="A480" s="6" t="s">
        <v>952</v>
      </c>
      <c r="B480" s="16" t="s">
        <v>953</v>
      </c>
      <c r="C480" s="8">
        <v>283436.01</v>
      </c>
      <c r="D480" s="8">
        <v>0</v>
      </c>
      <c r="E480" s="10">
        <f t="shared" si="8"/>
        <v>283436.01</v>
      </c>
    </row>
    <row r="481" spans="1:5">
      <c r="A481" s="6" t="s">
        <v>954</v>
      </c>
      <c r="B481" s="16" t="s">
        <v>955</v>
      </c>
      <c r="C481" s="8">
        <v>838360.89</v>
      </c>
      <c r="D481" s="8">
        <v>0</v>
      </c>
      <c r="E481" s="10">
        <f t="shared" si="8"/>
        <v>838360.89</v>
      </c>
    </row>
    <row r="482" spans="1:5">
      <c r="A482" s="6" t="s">
        <v>956</v>
      </c>
      <c r="B482" s="16" t="s">
        <v>957</v>
      </c>
      <c r="C482" s="8">
        <v>34687.949999999997</v>
      </c>
      <c r="D482" s="8">
        <v>0</v>
      </c>
      <c r="E482" s="10">
        <f t="shared" si="8"/>
        <v>34687.949999999997</v>
      </c>
    </row>
    <row r="483" spans="1:5">
      <c r="A483" s="6" t="s">
        <v>958</v>
      </c>
      <c r="B483" s="16" t="s">
        <v>959</v>
      </c>
      <c r="C483" s="8">
        <v>109337.09</v>
      </c>
      <c r="D483" s="8">
        <v>0</v>
      </c>
      <c r="E483" s="10">
        <f t="shared" si="8"/>
        <v>109337.09</v>
      </c>
    </row>
    <row r="484" spans="1:5">
      <c r="A484" s="6" t="s">
        <v>960</v>
      </c>
      <c r="B484" s="16" t="s">
        <v>961</v>
      </c>
      <c r="C484" s="8">
        <v>131748.31</v>
      </c>
      <c r="D484" s="8">
        <v>0</v>
      </c>
      <c r="E484" s="10">
        <f t="shared" si="8"/>
        <v>131748.31</v>
      </c>
    </row>
    <row r="485" spans="1:5">
      <c r="A485" s="6" t="s">
        <v>962</v>
      </c>
      <c r="B485" s="16" t="s">
        <v>963</v>
      </c>
      <c r="C485" s="8">
        <v>14336.59</v>
      </c>
      <c r="D485" s="8">
        <v>0</v>
      </c>
      <c r="E485" s="10">
        <f t="shared" si="8"/>
        <v>14336.59</v>
      </c>
    </row>
    <row r="486" spans="1:5">
      <c r="A486" s="6" t="s">
        <v>964</v>
      </c>
      <c r="B486" s="16" t="s">
        <v>965</v>
      </c>
      <c r="C486" s="8">
        <v>111314.55</v>
      </c>
      <c r="D486" s="8">
        <v>0</v>
      </c>
      <c r="E486" s="10">
        <f t="shared" si="8"/>
        <v>111314.55</v>
      </c>
    </row>
    <row r="487" spans="1:5">
      <c r="A487" s="6" t="s">
        <v>966</v>
      </c>
      <c r="B487" s="16" t="s">
        <v>967</v>
      </c>
      <c r="C487" s="8">
        <v>156384.17000000001</v>
      </c>
      <c r="D487" s="8">
        <v>0</v>
      </c>
      <c r="E487" s="10">
        <f t="shared" si="8"/>
        <v>156384.17000000001</v>
      </c>
    </row>
    <row r="488" spans="1:5">
      <c r="A488" s="6" t="s">
        <v>968</v>
      </c>
      <c r="B488" s="16" t="s">
        <v>969</v>
      </c>
      <c r="C488" s="8">
        <v>4600891.58</v>
      </c>
      <c r="D488" s="8">
        <v>0</v>
      </c>
      <c r="E488" s="10">
        <f t="shared" si="8"/>
        <v>4600891.58</v>
      </c>
    </row>
    <row r="489" spans="1:5">
      <c r="A489" s="6" t="s">
        <v>970</v>
      </c>
      <c r="B489" s="16" t="s">
        <v>971</v>
      </c>
      <c r="C489" s="8">
        <v>896943.16</v>
      </c>
      <c r="D489" s="8">
        <v>0</v>
      </c>
      <c r="E489" s="10">
        <f t="shared" si="8"/>
        <v>896943.16</v>
      </c>
    </row>
    <row r="490" spans="1:5">
      <c r="A490" s="6" t="s">
        <v>972</v>
      </c>
      <c r="B490" s="16" t="s">
        <v>973</v>
      </c>
      <c r="C490" s="8">
        <v>367313.3</v>
      </c>
      <c r="D490" s="8">
        <v>0</v>
      </c>
      <c r="E490" s="10">
        <f t="shared" si="8"/>
        <v>367313.3</v>
      </c>
    </row>
    <row r="491" spans="1:5">
      <c r="A491" s="6" t="s">
        <v>974</v>
      </c>
      <c r="B491" s="16" t="s">
        <v>975</v>
      </c>
      <c r="C491" s="8">
        <v>258223.39</v>
      </c>
      <c r="D491" s="8">
        <v>0</v>
      </c>
      <c r="E491" s="10">
        <f t="shared" si="8"/>
        <v>258223.39</v>
      </c>
    </row>
    <row r="492" spans="1:5">
      <c r="A492" s="6" t="s">
        <v>976</v>
      </c>
      <c r="B492" s="16" t="s">
        <v>977</v>
      </c>
      <c r="C492" s="8">
        <v>199311.55</v>
      </c>
      <c r="D492" s="8">
        <v>0</v>
      </c>
      <c r="E492" s="10">
        <f t="shared" si="8"/>
        <v>199311.55</v>
      </c>
    </row>
    <row r="493" spans="1:5">
      <c r="A493" s="6" t="s">
        <v>978</v>
      </c>
      <c r="B493" s="16" t="s">
        <v>979</v>
      </c>
      <c r="C493" s="8">
        <v>161986.98000000001</v>
      </c>
      <c r="D493" s="8">
        <v>0</v>
      </c>
      <c r="E493" s="10">
        <f t="shared" si="8"/>
        <v>161986.98000000001</v>
      </c>
    </row>
    <row r="494" spans="1:5">
      <c r="A494" s="6" t="s">
        <v>980</v>
      </c>
      <c r="B494" s="16" t="s">
        <v>981</v>
      </c>
      <c r="C494" s="8">
        <v>10711.25</v>
      </c>
      <c r="D494" s="8">
        <v>0</v>
      </c>
      <c r="E494" s="10">
        <f t="shared" si="8"/>
        <v>10711.25</v>
      </c>
    </row>
    <row r="495" spans="1:5">
      <c r="A495" s="6" t="s">
        <v>982</v>
      </c>
      <c r="B495" s="16" t="s">
        <v>983</v>
      </c>
      <c r="C495" s="8">
        <v>404473.08</v>
      </c>
      <c r="D495" s="8">
        <v>0</v>
      </c>
      <c r="E495" s="10">
        <f t="shared" si="8"/>
        <v>404473.08</v>
      </c>
    </row>
    <row r="496" spans="1:5">
      <c r="A496" s="6" t="s">
        <v>984</v>
      </c>
      <c r="B496" s="16" t="s">
        <v>985</v>
      </c>
      <c r="C496" s="8">
        <v>245040.32</v>
      </c>
      <c r="D496" s="8">
        <v>0</v>
      </c>
      <c r="E496" s="10">
        <f t="shared" si="8"/>
        <v>245040.32</v>
      </c>
    </row>
    <row r="497" spans="1:5">
      <c r="A497" s="6" t="s">
        <v>986</v>
      </c>
      <c r="B497" s="16" t="s">
        <v>987</v>
      </c>
      <c r="C497" s="8">
        <v>406203.36</v>
      </c>
      <c r="D497" s="8">
        <v>0</v>
      </c>
      <c r="E497" s="10">
        <f t="shared" si="8"/>
        <v>406203.36</v>
      </c>
    </row>
    <row r="498" spans="1:5">
      <c r="A498" s="6" t="s">
        <v>988</v>
      </c>
      <c r="B498" s="16" t="s">
        <v>989</v>
      </c>
      <c r="C498" s="8">
        <v>227737.54</v>
      </c>
      <c r="D498" s="8">
        <v>0</v>
      </c>
      <c r="E498" s="10">
        <f t="shared" si="8"/>
        <v>227737.54</v>
      </c>
    </row>
    <row r="499" spans="1:5">
      <c r="A499" s="6" t="s">
        <v>990</v>
      </c>
      <c r="B499" s="16" t="s">
        <v>991</v>
      </c>
      <c r="C499" s="8">
        <v>44904.83</v>
      </c>
      <c r="D499" s="8">
        <v>0</v>
      </c>
      <c r="E499" s="10">
        <f t="shared" si="8"/>
        <v>44904.83</v>
      </c>
    </row>
    <row r="500" spans="1:5">
      <c r="A500" s="6" t="s">
        <v>992</v>
      </c>
      <c r="B500" s="16" t="s">
        <v>993</v>
      </c>
      <c r="C500" s="8">
        <v>519083.4</v>
      </c>
      <c r="D500" s="8">
        <v>0</v>
      </c>
      <c r="E500" s="10">
        <f t="shared" si="8"/>
        <v>519083.4</v>
      </c>
    </row>
    <row r="501" spans="1:5">
      <c r="A501" s="6" t="s">
        <v>994</v>
      </c>
      <c r="B501" s="16" t="s">
        <v>995</v>
      </c>
      <c r="C501" s="8">
        <v>249572</v>
      </c>
      <c r="D501" s="8">
        <v>0</v>
      </c>
      <c r="E501" s="10">
        <f t="shared" si="8"/>
        <v>249572</v>
      </c>
    </row>
    <row r="502" spans="1:5">
      <c r="A502" s="6" t="s">
        <v>996</v>
      </c>
      <c r="B502" s="16" t="s">
        <v>997</v>
      </c>
      <c r="C502" s="8">
        <v>155972.20000000001</v>
      </c>
      <c r="D502" s="8">
        <v>0</v>
      </c>
      <c r="E502" s="10">
        <f t="shared" si="8"/>
        <v>155972.20000000001</v>
      </c>
    </row>
    <row r="503" spans="1:5">
      <c r="A503" s="6" t="s">
        <v>998</v>
      </c>
      <c r="B503" s="16" t="s">
        <v>999</v>
      </c>
      <c r="C503" s="8">
        <v>348774.61</v>
      </c>
      <c r="D503" s="8">
        <v>0</v>
      </c>
      <c r="E503" s="10">
        <f t="shared" si="8"/>
        <v>348774.61</v>
      </c>
    </row>
    <row r="504" spans="1:5">
      <c r="A504" s="6" t="s">
        <v>1000</v>
      </c>
      <c r="B504" s="16" t="s">
        <v>1001</v>
      </c>
      <c r="C504" s="8">
        <v>625619.09</v>
      </c>
      <c r="D504" s="8">
        <v>0</v>
      </c>
      <c r="E504" s="10">
        <f t="shared" si="8"/>
        <v>625619.09</v>
      </c>
    </row>
    <row r="505" spans="1:5">
      <c r="A505" s="6" t="s">
        <v>1002</v>
      </c>
      <c r="B505" s="16" t="s">
        <v>1003</v>
      </c>
      <c r="C505" s="8">
        <v>158361.63</v>
      </c>
      <c r="D505" s="8">
        <v>0</v>
      </c>
      <c r="E505" s="10">
        <f t="shared" si="8"/>
        <v>158361.63</v>
      </c>
    </row>
    <row r="506" spans="1:5">
      <c r="A506" s="6" t="s">
        <v>1004</v>
      </c>
      <c r="B506" s="16" t="s">
        <v>1005</v>
      </c>
      <c r="C506" s="8">
        <v>658411.97</v>
      </c>
      <c r="D506" s="8">
        <v>0</v>
      </c>
      <c r="E506" s="10">
        <f t="shared" si="8"/>
        <v>658411.97</v>
      </c>
    </row>
    <row r="507" spans="1:5">
      <c r="A507" s="6" t="s">
        <v>1006</v>
      </c>
      <c r="B507" s="16" t="s">
        <v>1007</v>
      </c>
      <c r="C507" s="8">
        <v>82229.399999999994</v>
      </c>
      <c r="D507" s="8">
        <v>0</v>
      </c>
      <c r="E507" s="10">
        <f t="shared" si="8"/>
        <v>82229.399999999994</v>
      </c>
    </row>
    <row r="508" spans="1:5">
      <c r="A508" s="6" t="s">
        <v>1008</v>
      </c>
      <c r="B508" s="16" t="s">
        <v>1009</v>
      </c>
      <c r="C508" s="8">
        <v>419304.03</v>
      </c>
      <c r="D508" s="8">
        <v>0</v>
      </c>
      <c r="E508" s="10">
        <f t="shared" si="8"/>
        <v>419304.03</v>
      </c>
    </row>
    <row r="509" spans="1:5">
      <c r="A509" s="6" t="s">
        <v>1010</v>
      </c>
      <c r="B509" s="16" t="s">
        <v>1011</v>
      </c>
      <c r="C509" s="8">
        <v>35017.53</v>
      </c>
      <c r="D509" s="8">
        <v>0</v>
      </c>
      <c r="E509" s="10">
        <f t="shared" si="8"/>
        <v>35017.53</v>
      </c>
    </row>
    <row r="510" spans="1:5">
      <c r="A510" s="6" t="s">
        <v>1012</v>
      </c>
      <c r="B510" s="16" t="s">
        <v>1013</v>
      </c>
      <c r="C510" s="8">
        <v>131006.76</v>
      </c>
      <c r="D510" s="8">
        <v>0</v>
      </c>
      <c r="E510" s="10">
        <f t="shared" si="8"/>
        <v>131006.76</v>
      </c>
    </row>
    <row r="511" spans="1:5">
      <c r="A511" s="6" t="s">
        <v>1014</v>
      </c>
      <c r="B511" s="16" t="s">
        <v>1015</v>
      </c>
      <c r="C511" s="8">
        <v>632869.78</v>
      </c>
      <c r="D511" s="8">
        <v>0</v>
      </c>
      <c r="E511" s="10">
        <f t="shared" si="8"/>
        <v>632869.78</v>
      </c>
    </row>
    <row r="512" spans="1:5">
      <c r="A512" s="6" t="s">
        <v>1016</v>
      </c>
      <c r="B512" s="16" t="s">
        <v>1017</v>
      </c>
      <c r="C512" s="8">
        <v>65750.559999999998</v>
      </c>
      <c r="D512" s="8">
        <v>0</v>
      </c>
      <c r="E512" s="10">
        <f t="shared" si="8"/>
        <v>65750.559999999998</v>
      </c>
    </row>
    <row r="513" spans="1:5">
      <c r="A513" s="6" t="s">
        <v>1018</v>
      </c>
      <c r="B513" s="16" t="s">
        <v>1019</v>
      </c>
      <c r="C513" s="8">
        <v>259953.67</v>
      </c>
      <c r="D513" s="8">
        <v>0</v>
      </c>
      <c r="E513" s="10">
        <f t="shared" si="8"/>
        <v>259953.67</v>
      </c>
    </row>
    <row r="514" spans="1:5">
      <c r="A514" s="6" t="s">
        <v>1020</v>
      </c>
      <c r="B514" s="16" t="s">
        <v>1021</v>
      </c>
      <c r="C514" s="8">
        <v>133313.79999999999</v>
      </c>
      <c r="D514" s="8">
        <v>0</v>
      </c>
      <c r="E514" s="10">
        <f t="shared" si="8"/>
        <v>133313.79999999999</v>
      </c>
    </row>
    <row r="515" spans="1:5">
      <c r="A515" s="6" t="s">
        <v>1022</v>
      </c>
      <c r="B515" s="16" t="s">
        <v>1023</v>
      </c>
      <c r="C515" s="8">
        <v>937975.46</v>
      </c>
      <c r="D515" s="8">
        <v>0</v>
      </c>
      <c r="E515" s="10">
        <f t="shared" si="8"/>
        <v>937975.46</v>
      </c>
    </row>
    <row r="516" spans="1:5">
      <c r="A516" s="6" t="s">
        <v>1024</v>
      </c>
      <c r="B516" s="16" t="s">
        <v>1025</v>
      </c>
      <c r="C516" s="8">
        <v>62619.59</v>
      </c>
      <c r="D516" s="8">
        <v>0</v>
      </c>
      <c r="E516" s="10">
        <f t="shared" si="8"/>
        <v>62619.59</v>
      </c>
    </row>
    <row r="517" spans="1:5">
      <c r="A517" s="6" t="s">
        <v>1026</v>
      </c>
      <c r="B517" s="16" t="s">
        <v>1027</v>
      </c>
      <c r="C517" s="8">
        <v>274784.62</v>
      </c>
      <c r="D517" s="8">
        <v>0</v>
      </c>
      <c r="E517" s="10">
        <f t="shared" si="8"/>
        <v>274784.62</v>
      </c>
    </row>
    <row r="518" spans="1:5">
      <c r="A518" s="6" t="s">
        <v>1028</v>
      </c>
      <c r="B518" s="16" t="s">
        <v>1029</v>
      </c>
      <c r="C518" s="8">
        <v>90716</v>
      </c>
      <c r="D518" s="8">
        <v>0</v>
      </c>
      <c r="E518" s="10">
        <f t="shared" si="8"/>
        <v>90716</v>
      </c>
    </row>
    <row r="519" spans="1:5">
      <c r="A519" s="6" t="s">
        <v>1030</v>
      </c>
      <c r="B519" s="16" t="s">
        <v>1031</v>
      </c>
      <c r="C519" s="8">
        <v>743772.36</v>
      </c>
      <c r="D519" s="8">
        <v>0</v>
      </c>
      <c r="E519" s="10">
        <f t="shared" si="8"/>
        <v>743772.36</v>
      </c>
    </row>
    <row r="520" spans="1:5">
      <c r="A520" s="6" t="s">
        <v>1032</v>
      </c>
      <c r="B520" s="16" t="s">
        <v>1033</v>
      </c>
      <c r="C520" s="8">
        <v>77532.929999999993</v>
      </c>
      <c r="D520" s="8">
        <v>0</v>
      </c>
      <c r="E520" s="10">
        <f t="shared" ref="E520:E576" si="9">C520-D520</f>
        <v>77532.929999999993</v>
      </c>
    </row>
    <row r="521" spans="1:5">
      <c r="A521" s="6" t="s">
        <v>1034</v>
      </c>
      <c r="B521" s="16" t="s">
        <v>1035</v>
      </c>
      <c r="C521" s="8">
        <v>5581300.0499999998</v>
      </c>
      <c r="D521" s="8">
        <v>0</v>
      </c>
      <c r="E521" s="10">
        <f t="shared" si="9"/>
        <v>5581300.0499999998</v>
      </c>
    </row>
    <row r="522" spans="1:5">
      <c r="A522" s="6" t="s">
        <v>1036</v>
      </c>
      <c r="B522" s="16" t="s">
        <v>1037</v>
      </c>
      <c r="C522" s="8">
        <v>433393.44</v>
      </c>
      <c r="D522" s="8">
        <v>0</v>
      </c>
      <c r="E522" s="10">
        <f t="shared" si="9"/>
        <v>433393.44</v>
      </c>
    </row>
    <row r="523" spans="1:5">
      <c r="A523" s="6" t="s">
        <v>1038</v>
      </c>
      <c r="B523" s="16" t="s">
        <v>1039</v>
      </c>
      <c r="C523" s="8">
        <v>496754.57</v>
      </c>
      <c r="D523" s="8">
        <v>0</v>
      </c>
      <c r="E523" s="10">
        <f t="shared" si="9"/>
        <v>496754.57</v>
      </c>
    </row>
    <row r="524" spans="1:5">
      <c r="A524" s="6" t="s">
        <v>1040</v>
      </c>
      <c r="B524" s="16" t="s">
        <v>1041</v>
      </c>
      <c r="C524" s="8">
        <v>9310.5400000000009</v>
      </c>
      <c r="D524" s="8">
        <v>0</v>
      </c>
      <c r="E524" s="10">
        <f t="shared" si="9"/>
        <v>9310.5400000000009</v>
      </c>
    </row>
    <row r="525" spans="1:5">
      <c r="A525" s="6" t="s">
        <v>1042</v>
      </c>
      <c r="B525" s="16" t="s">
        <v>1043</v>
      </c>
      <c r="C525" s="8">
        <v>278986.73</v>
      </c>
      <c r="D525" s="8">
        <v>0</v>
      </c>
      <c r="E525" s="10">
        <f t="shared" si="9"/>
        <v>278986.73</v>
      </c>
    </row>
    <row r="526" spans="1:5">
      <c r="A526" s="6" t="s">
        <v>1044</v>
      </c>
      <c r="B526" s="16" t="s">
        <v>1045</v>
      </c>
      <c r="C526" s="8">
        <v>609140.25</v>
      </c>
      <c r="D526" s="8">
        <v>0</v>
      </c>
      <c r="E526" s="10">
        <f t="shared" si="9"/>
        <v>609140.25</v>
      </c>
    </row>
    <row r="527" spans="1:5">
      <c r="A527" s="6" t="s">
        <v>1046</v>
      </c>
      <c r="B527" s="16" t="s">
        <v>1047</v>
      </c>
      <c r="C527" s="8">
        <v>20598.55</v>
      </c>
      <c r="D527" s="8">
        <v>0</v>
      </c>
      <c r="E527" s="10">
        <f t="shared" si="9"/>
        <v>20598.55</v>
      </c>
    </row>
    <row r="528" spans="1:5">
      <c r="A528" s="6" t="s">
        <v>1048</v>
      </c>
      <c r="B528" s="16" t="s">
        <v>1049</v>
      </c>
      <c r="C528" s="8">
        <v>99285</v>
      </c>
      <c r="D528" s="8">
        <v>0</v>
      </c>
      <c r="E528" s="10">
        <f t="shared" si="9"/>
        <v>99285</v>
      </c>
    </row>
    <row r="529" spans="1:5">
      <c r="A529" s="6" t="s">
        <v>1050</v>
      </c>
      <c r="B529" s="16" t="s">
        <v>1051</v>
      </c>
      <c r="C529" s="8">
        <v>134549.71</v>
      </c>
      <c r="D529" s="8">
        <v>0</v>
      </c>
      <c r="E529" s="10">
        <f t="shared" si="9"/>
        <v>134549.71</v>
      </c>
    </row>
    <row r="530" spans="1:5">
      <c r="A530" s="6" t="s">
        <v>1052</v>
      </c>
      <c r="B530" s="16" t="s">
        <v>1053</v>
      </c>
      <c r="C530" s="8">
        <v>26942.9</v>
      </c>
      <c r="D530" s="8">
        <v>0</v>
      </c>
      <c r="E530" s="10">
        <f t="shared" si="9"/>
        <v>26942.9</v>
      </c>
    </row>
    <row r="531" spans="1:5">
      <c r="A531" s="6" t="s">
        <v>1054</v>
      </c>
      <c r="B531" s="16" t="s">
        <v>1055</v>
      </c>
      <c r="C531" s="8">
        <v>1028526.68</v>
      </c>
      <c r="D531" s="8">
        <v>0</v>
      </c>
      <c r="E531" s="10">
        <f t="shared" si="9"/>
        <v>1028526.68</v>
      </c>
    </row>
    <row r="532" spans="1:5">
      <c r="A532" s="6" t="s">
        <v>1056</v>
      </c>
      <c r="B532" s="16" t="s">
        <v>1057</v>
      </c>
      <c r="C532" s="8">
        <v>1374994.25</v>
      </c>
      <c r="D532" s="8">
        <v>0</v>
      </c>
      <c r="E532" s="10">
        <f t="shared" si="9"/>
        <v>1374994.25</v>
      </c>
    </row>
    <row r="533" spans="1:5">
      <c r="A533" s="6" t="s">
        <v>1058</v>
      </c>
      <c r="B533" s="16" t="s">
        <v>1059</v>
      </c>
      <c r="C533" s="8">
        <v>205161.53</v>
      </c>
      <c r="D533" s="8">
        <v>0</v>
      </c>
      <c r="E533" s="10">
        <f t="shared" si="9"/>
        <v>205161.53</v>
      </c>
    </row>
    <row r="534" spans="1:5">
      <c r="A534" s="6" t="s">
        <v>1060</v>
      </c>
      <c r="B534" s="16" t="s">
        <v>1061</v>
      </c>
      <c r="C534" s="8">
        <v>74484.350000000006</v>
      </c>
      <c r="D534" s="8">
        <v>0</v>
      </c>
      <c r="E534" s="10">
        <f t="shared" si="9"/>
        <v>74484.350000000006</v>
      </c>
    </row>
    <row r="535" spans="1:5">
      <c r="A535" s="6" t="s">
        <v>1062</v>
      </c>
      <c r="B535" s="16" t="s">
        <v>1063</v>
      </c>
      <c r="C535" s="8">
        <v>121449.04</v>
      </c>
      <c r="D535" s="8">
        <v>0</v>
      </c>
      <c r="E535" s="10">
        <f t="shared" si="9"/>
        <v>121449.04</v>
      </c>
    </row>
    <row r="536" spans="1:5">
      <c r="A536" s="6" t="s">
        <v>1064</v>
      </c>
      <c r="B536" s="16" t="s">
        <v>1065</v>
      </c>
      <c r="C536" s="8">
        <v>323232.40999999997</v>
      </c>
      <c r="D536" s="8">
        <v>0</v>
      </c>
      <c r="E536" s="10">
        <f t="shared" si="9"/>
        <v>323232.40999999997</v>
      </c>
    </row>
    <row r="537" spans="1:5">
      <c r="A537" s="6" t="s">
        <v>1066</v>
      </c>
      <c r="B537" s="16" t="s">
        <v>1067</v>
      </c>
      <c r="C537" s="8">
        <v>215213.63</v>
      </c>
      <c r="D537" s="8">
        <v>0</v>
      </c>
      <c r="E537" s="10">
        <f t="shared" si="9"/>
        <v>215213.63</v>
      </c>
    </row>
    <row r="538" spans="1:5">
      <c r="A538" s="6" t="s">
        <v>1068</v>
      </c>
      <c r="B538" s="16" t="s">
        <v>1069</v>
      </c>
      <c r="C538" s="8">
        <v>335014.78000000003</v>
      </c>
      <c r="D538" s="8">
        <v>0</v>
      </c>
      <c r="E538" s="10">
        <f t="shared" si="9"/>
        <v>335014.78000000003</v>
      </c>
    </row>
    <row r="539" spans="1:5">
      <c r="A539" s="6" t="s">
        <v>1070</v>
      </c>
      <c r="B539" s="16" t="s">
        <v>1071</v>
      </c>
      <c r="C539" s="8">
        <v>224606.56</v>
      </c>
      <c r="D539" s="8">
        <v>0</v>
      </c>
      <c r="E539" s="10">
        <f t="shared" si="9"/>
        <v>224606.56</v>
      </c>
    </row>
    <row r="540" spans="1:5">
      <c r="A540" s="6" t="s">
        <v>1072</v>
      </c>
      <c r="B540" s="16" t="s">
        <v>1073</v>
      </c>
      <c r="C540" s="8">
        <v>289368.40000000002</v>
      </c>
      <c r="D540" s="8">
        <v>0</v>
      </c>
      <c r="E540" s="10">
        <f t="shared" si="9"/>
        <v>289368.40000000002</v>
      </c>
    </row>
    <row r="541" spans="1:5">
      <c r="A541" s="6" t="s">
        <v>1074</v>
      </c>
      <c r="B541" s="16" t="s">
        <v>1075</v>
      </c>
      <c r="C541" s="8">
        <v>265886.05</v>
      </c>
      <c r="D541" s="8">
        <v>0</v>
      </c>
      <c r="E541" s="10">
        <f t="shared" si="9"/>
        <v>265886.05</v>
      </c>
    </row>
    <row r="542" spans="1:5">
      <c r="A542" s="6" t="s">
        <v>1076</v>
      </c>
      <c r="B542" s="16" t="s">
        <v>1077</v>
      </c>
      <c r="C542" s="8">
        <v>36994.99</v>
      </c>
      <c r="D542" s="8">
        <v>0</v>
      </c>
      <c r="E542" s="10">
        <f t="shared" si="9"/>
        <v>36994.99</v>
      </c>
    </row>
    <row r="543" spans="1:5">
      <c r="A543" s="6" t="s">
        <v>1078</v>
      </c>
      <c r="B543" s="16" t="s">
        <v>1079</v>
      </c>
      <c r="C543" s="8">
        <v>552865.02</v>
      </c>
      <c r="D543" s="8">
        <v>0</v>
      </c>
      <c r="E543" s="10">
        <f t="shared" si="9"/>
        <v>552865.02</v>
      </c>
    </row>
    <row r="544" spans="1:5">
      <c r="A544" s="6" t="s">
        <v>1080</v>
      </c>
      <c r="B544" s="16" t="s">
        <v>1081</v>
      </c>
      <c r="C544" s="8">
        <v>58747.06</v>
      </c>
      <c r="D544" s="8">
        <v>0</v>
      </c>
      <c r="E544" s="10">
        <f t="shared" si="9"/>
        <v>58747.06</v>
      </c>
    </row>
    <row r="545" spans="1:5">
      <c r="A545" s="6" t="s">
        <v>1082</v>
      </c>
      <c r="B545" s="16" t="s">
        <v>1083</v>
      </c>
      <c r="C545" s="8">
        <v>523038.32</v>
      </c>
      <c r="D545" s="8">
        <v>0</v>
      </c>
      <c r="E545" s="10">
        <f t="shared" si="9"/>
        <v>523038.32</v>
      </c>
    </row>
    <row r="546" spans="1:5">
      <c r="A546" s="6" t="s">
        <v>1084</v>
      </c>
      <c r="B546" s="16" t="s">
        <v>1085</v>
      </c>
      <c r="C546" s="8">
        <v>686014.03</v>
      </c>
      <c r="D546" s="8">
        <v>0</v>
      </c>
      <c r="E546" s="10">
        <f t="shared" si="9"/>
        <v>686014.03</v>
      </c>
    </row>
    <row r="547" spans="1:5">
      <c r="A547" s="6" t="s">
        <v>1086</v>
      </c>
      <c r="B547" s="16" t="s">
        <v>1087</v>
      </c>
      <c r="C547" s="8">
        <v>128370.15</v>
      </c>
      <c r="D547" s="8">
        <v>0</v>
      </c>
      <c r="E547" s="10">
        <f t="shared" si="9"/>
        <v>128370.15</v>
      </c>
    </row>
    <row r="548" spans="1:5">
      <c r="A548" s="6" t="s">
        <v>1088</v>
      </c>
      <c r="B548" s="16" t="s">
        <v>1089</v>
      </c>
      <c r="C548" s="8">
        <v>73083.649999999994</v>
      </c>
      <c r="D548" s="8">
        <v>0</v>
      </c>
      <c r="E548" s="10">
        <f t="shared" si="9"/>
        <v>73083.649999999994</v>
      </c>
    </row>
    <row r="549" spans="1:5">
      <c r="A549" s="6" t="s">
        <v>1090</v>
      </c>
      <c r="B549" s="16" t="s">
        <v>1091</v>
      </c>
      <c r="C549" s="8">
        <v>526169.30000000005</v>
      </c>
      <c r="D549" s="8">
        <v>0</v>
      </c>
      <c r="E549" s="10">
        <f t="shared" si="9"/>
        <v>526169.30000000005</v>
      </c>
    </row>
    <row r="550" spans="1:5">
      <c r="A550" s="6" t="s">
        <v>1092</v>
      </c>
      <c r="B550" s="16" t="s">
        <v>1093</v>
      </c>
      <c r="C550" s="8">
        <v>85030.8</v>
      </c>
      <c r="D550" s="8">
        <v>0</v>
      </c>
      <c r="E550" s="10">
        <f t="shared" si="9"/>
        <v>85030.8</v>
      </c>
    </row>
    <row r="551" spans="1:5">
      <c r="A551" s="6" t="s">
        <v>1094</v>
      </c>
      <c r="B551" s="16" t="s">
        <v>1095</v>
      </c>
      <c r="C551" s="8">
        <v>832098.93</v>
      </c>
      <c r="D551" s="8">
        <v>0</v>
      </c>
      <c r="E551" s="10">
        <f t="shared" si="9"/>
        <v>832098.93</v>
      </c>
    </row>
    <row r="552" spans="1:5">
      <c r="A552" s="6" t="s">
        <v>1096</v>
      </c>
      <c r="B552" s="16" t="s">
        <v>1097</v>
      </c>
      <c r="C552" s="8">
        <v>526663.66</v>
      </c>
      <c r="D552" s="8">
        <v>0</v>
      </c>
      <c r="E552" s="10">
        <f t="shared" si="9"/>
        <v>526663.66</v>
      </c>
    </row>
    <row r="553" spans="1:5">
      <c r="A553" s="6" t="s">
        <v>1098</v>
      </c>
      <c r="B553" s="16" t="s">
        <v>1099</v>
      </c>
      <c r="C553" s="8">
        <v>82806.16</v>
      </c>
      <c r="D553" s="8">
        <v>0</v>
      </c>
      <c r="E553" s="10">
        <f t="shared" si="9"/>
        <v>82806.16</v>
      </c>
    </row>
    <row r="554" spans="1:5">
      <c r="A554" s="6" t="s">
        <v>1100</v>
      </c>
      <c r="B554" s="16" t="s">
        <v>1101</v>
      </c>
      <c r="C554" s="8">
        <v>161492.60999999999</v>
      </c>
      <c r="D554" s="8">
        <v>0</v>
      </c>
      <c r="E554" s="10">
        <f t="shared" si="9"/>
        <v>161492.60999999999</v>
      </c>
    </row>
    <row r="555" spans="1:5" ht="45">
      <c r="A555" s="6" t="s">
        <v>1102</v>
      </c>
      <c r="B555" s="16" t="s">
        <v>1103</v>
      </c>
      <c r="C555" s="8">
        <v>944649.39</v>
      </c>
      <c r="D555" s="8">
        <v>0</v>
      </c>
      <c r="E555" s="10">
        <f t="shared" si="9"/>
        <v>944649.39</v>
      </c>
    </row>
    <row r="556" spans="1:5">
      <c r="A556" s="6" t="s">
        <v>1104</v>
      </c>
      <c r="B556" s="16" t="s">
        <v>1105</v>
      </c>
      <c r="C556" s="8">
        <v>474920.11</v>
      </c>
      <c r="D556" s="8">
        <v>0</v>
      </c>
      <c r="E556" s="10">
        <f t="shared" si="9"/>
        <v>474920.11</v>
      </c>
    </row>
    <row r="557" spans="1:5">
      <c r="A557" s="6" t="s">
        <v>1106</v>
      </c>
      <c r="B557" s="16" t="s">
        <v>1107</v>
      </c>
      <c r="C557" s="8">
        <v>2492753.83</v>
      </c>
      <c r="D557" s="8">
        <v>0</v>
      </c>
      <c r="E557" s="10">
        <f t="shared" si="9"/>
        <v>2492753.83</v>
      </c>
    </row>
    <row r="558" spans="1:5">
      <c r="A558" s="6" t="s">
        <v>1108</v>
      </c>
      <c r="B558" s="16" t="s">
        <v>1109</v>
      </c>
      <c r="C558" s="8">
        <v>33781.620000000003</v>
      </c>
      <c r="D558" s="8">
        <v>0</v>
      </c>
      <c r="E558" s="10">
        <f t="shared" si="9"/>
        <v>33781.620000000003</v>
      </c>
    </row>
    <row r="559" spans="1:5">
      <c r="A559" s="6" t="s">
        <v>1110</v>
      </c>
      <c r="B559" s="16" t="s">
        <v>1111</v>
      </c>
      <c r="C559" s="8">
        <v>994250.69</v>
      </c>
      <c r="D559" s="8">
        <v>0</v>
      </c>
      <c r="E559" s="10">
        <f t="shared" si="9"/>
        <v>994250.69</v>
      </c>
    </row>
    <row r="560" spans="1:5">
      <c r="A560" s="6" t="s">
        <v>1112</v>
      </c>
      <c r="B560" s="16" t="s">
        <v>1113</v>
      </c>
      <c r="C560" s="8">
        <v>486455.3</v>
      </c>
      <c r="D560" s="8">
        <v>0</v>
      </c>
      <c r="E560" s="10">
        <f t="shared" si="9"/>
        <v>486455.3</v>
      </c>
    </row>
    <row r="561" spans="1:5">
      <c r="A561" s="6" t="s">
        <v>1114</v>
      </c>
      <c r="B561" s="16" t="s">
        <v>1115</v>
      </c>
      <c r="C561" s="8">
        <v>281705.74</v>
      </c>
      <c r="D561" s="8">
        <v>0</v>
      </c>
      <c r="E561" s="10">
        <f t="shared" si="9"/>
        <v>281705.74</v>
      </c>
    </row>
    <row r="562" spans="1:5">
      <c r="A562" s="6" t="s">
        <v>1116</v>
      </c>
      <c r="B562" s="16" t="s">
        <v>1117</v>
      </c>
      <c r="C562" s="8">
        <v>25212.62</v>
      </c>
      <c r="D562" s="8">
        <v>0</v>
      </c>
      <c r="E562" s="10">
        <f t="shared" si="9"/>
        <v>25212.62</v>
      </c>
    </row>
    <row r="563" spans="1:5">
      <c r="A563" s="6" t="s">
        <v>1118</v>
      </c>
      <c r="B563" s="16" t="s">
        <v>1119</v>
      </c>
      <c r="C563" s="8">
        <v>1198176.32</v>
      </c>
      <c r="D563" s="8">
        <v>0</v>
      </c>
      <c r="E563" s="10">
        <f t="shared" si="9"/>
        <v>1198176.32</v>
      </c>
    </row>
    <row r="564" spans="1:5">
      <c r="A564" s="6" t="s">
        <v>1120</v>
      </c>
      <c r="B564" s="16" t="s">
        <v>1121</v>
      </c>
      <c r="C564" s="8">
        <v>113374.41</v>
      </c>
      <c r="D564" s="8">
        <v>0</v>
      </c>
      <c r="E564" s="10">
        <f t="shared" si="9"/>
        <v>113374.41</v>
      </c>
    </row>
    <row r="565" spans="1:5">
      <c r="A565" s="6" t="s">
        <v>1122</v>
      </c>
      <c r="B565" s="16" t="s">
        <v>1123</v>
      </c>
      <c r="C565" s="8">
        <v>1900586.79</v>
      </c>
      <c r="D565" s="8">
        <v>0</v>
      </c>
      <c r="E565" s="10">
        <f t="shared" si="9"/>
        <v>1900586.79</v>
      </c>
    </row>
    <row r="566" spans="1:5">
      <c r="A566" s="6" t="s">
        <v>1124</v>
      </c>
      <c r="B566" s="16" t="s">
        <v>1125</v>
      </c>
      <c r="C566" s="8">
        <v>532843.23</v>
      </c>
      <c r="D566" s="8">
        <v>0</v>
      </c>
      <c r="E566" s="10">
        <f t="shared" si="9"/>
        <v>532843.23</v>
      </c>
    </row>
    <row r="567" spans="1:5">
      <c r="A567" s="6" t="s">
        <v>1126</v>
      </c>
      <c r="B567" s="16" t="s">
        <v>1127</v>
      </c>
      <c r="C567" s="8">
        <v>243392.44</v>
      </c>
      <c r="D567" s="8">
        <v>0</v>
      </c>
      <c r="E567" s="10">
        <f t="shared" si="9"/>
        <v>243392.44</v>
      </c>
    </row>
    <row r="568" spans="1:5" ht="30">
      <c r="A568" s="6" t="s">
        <v>1128</v>
      </c>
      <c r="B568" s="16" t="s">
        <v>1129</v>
      </c>
      <c r="C568" s="8">
        <v>138587.03</v>
      </c>
      <c r="D568" s="8">
        <v>0</v>
      </c>
      <c r="E568" s="10">
        <f t="shared" si="9"/>
        <v>138587.03</v>
      </c>
    </row>
    <row r="569" spans="1:5">
      <c r="A569" s="6" t="s">
        <v>1130</v>
      </c>
      <c r="B569" s="16" t="s">
        <v>1131</v>
      </c>
      <c r="C569" s="8">
        <v>102580.77</v>
      </c>
      <c r="D569" s="8">
        <v>0</v>
      </c>
      <c r="E569" s="10">
        <f t="shared" si="9"/>
        <v>102580.77</v>
      </c>
    </row>
    <row r="570" spans="1:5">
      <c r="A570" s="6" t="s">
        <v>1132</v>
      </c>
      <c r="B570" s="16" t="s">
        <v>1133</v>
      </c>
      <c r="C570" s="8">
        <v>98461.06</v>
      </c>
      <c r="D570" s="8">
        <v>0</v>
      </c>
      <c r="E570" s="10">
        <f t="shared" si="9"/>
        <v>98461.06</v>
      </c>
    </row>
    <row r="571" spans="1:5">
      <c r="A571" s="6" t="s">
        <v>1134</v>
      </c>
      <c r="B571" s="16" t="s">
        <v>1135</v>
      </c>
      <c r="C571" s="8">
        <v>3828363.66</v>
      </c>
      <c r="D571" s="8">
        <v>0</v>
      </c>
      <c r="E571" s="10">
        <f t="shared" si="9"/>
        <v>3828363.66</v>
      </c>
    </row>
    <row r="572" spans="1:5">
      <c r="A572" s="6" t="s">
        <v>1136</v>
      </c>
      <c r="B572" s="16" t="s">
        <v>1137</v>
      </c>
      <c r="C572" s="8">
        <v>259047.33</v>
      </c>
      <c r="D572" s="8">
        <v>0</v>
      </c>
      <c r="E572" s="10">
        <f t="shared" si="9"/>
        <v>259047.33</v>
      </c>
    </row>
    <row r="573" spans="1:5">
      <c r="A573" s="6" t="s">
        <v>1138</v>
      </c>
      <c r="B573" s="16" t="s">
        <v>1139</v>
      </c>
      <c r="C573" s="8">
        <v>278657.15000000002</v>
      </c>
      <c r="D573" s="8">
        <v>0</v>
      </c>
      <c r="E573" s="10">
        <f t="shared" si="9"/>
        <v>278657.15000000002</v>
      </c>
    </row>
    <row r="574" spans="1:5">
      <c r="A574" s="6" t="s">
        <v>1140</v>
      </c>
      <c r="B574" s="16" t="s">
        <v>1141</v>
      </c>
      <c r="C574" s="8">
        <v>139658.15</v>
      </c>
      <c r="D574" s="8">
        <v>0</v>
      </c>
      <c r="E574" s="10">
        <f t="shared" si="9"/>
        <v>139658.15</v>
      </c>
    </row>
    <row r="575" spans="1:5">
      <c r="A575" s="6" t="s">
        <v>1142</v>
      </c>
      <c r="B575" s="16" t="s">
        <v>1143</v>
      </c>
      <c r="C575" s="8">
        <v>119801.15</v>
      </c>
      <c r="D575" s="8">
        <v>0</v>
      </c>
      <c r="E575" s="10">
        <f t="shared" si="9"/>
        <v>119801.15</v>
      </c>
    </row>
    <row r="576" spans="1:5">
      <c r="A576" s="6" t="s">
        <v>1144</v>
      </c>
      <c r="B576" s="16" t="s">
        <v>1145</v>
      </c>
      <c r="C576" s="8">
        <v>1820334.85</v>
      </c>
      <c r="D576" s="8">
        <v>0</v>
      </c>
      <c r="E576" s="10">
        <f t="shared" si="9"/>
        <v>1820334.85</v>
      </c>
    </row>
  </sheetData>
  <mergeCells count="2">
    <mergeCell ref="A1:E2"/>
    <mergeCell ref="C4:E4"/>
  </mergeCells>
  <printOptions horizontalCentered="1"/>
  <pageMargins left="0.70866141732283472" right="0.70866141732283472" top="0.74803149606299213" bottom="0.56999999999999995" header="0.31496062992125984" footer="0.31496062992125984"/>
  <pageSetup scale="73" orientation="portrait" r:id="rId1"/>
  <headerFooter>
    <oddFooter>&amp;C&amp;P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ENERO-MARZO 2025</vt:lpstr>
      <vt:lpstr>ENERO 2025</vt:lpstr>
      <vt:lpstr>FEBRERO 2025</vt:lpstr>
      <vt:lpstr>MARZO 2025</vt:lpstr>
      <vt:lpstr>'ENERO 2025'!Títulos_a_imprimir</vt:lpstr>
      <vt:lpstr>'ENERO-MARZO 2025'!Títulos_a_imprimir</vt:lpstr>
      <vt:lpstr>'FEBRERO 2025'!Títulos_a_imprimir</vt:lpstr>
      <vt:lpstr>'MARZO 2025'!Títulos_a_imprimir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S. CANSECO LOPEZ</dc:creator>
  <cp:lastModifiedBy>GABRIELA VASQUEZ REYES</cp:lastModifiedBy>
  <cp:lastPrinted>2025-04-30T20:24:42Z</cp:lastPrinted>
  <dcterms:created xsi:type="dcterms:W3CDTF">2025-04-04T19:57:13Z</dcterms:created>
  <dcterms:modified xsi:type="dcterms:W3CDTF">2025-04-30T20:25:31Z</dcterms:modified>
</cp:coreProperties>
</file>